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5200" windowHeight="11850"/>
  </bookViews>
  <sheets>
    <sheet name="Caracterización" sheetId="5" r:id="rId1"/>
    <sheet name="INDICADOR 1" sheetId="6" r:id="rId2"/>
    <sheet name="INDICADOR 2" sheetId="9" r:id="rId3"/>
    <sheet name="INDICADOR 3" sheetId="10" r:id="rId4"/>
    <sheet name="Normograma PI02" sheetId="11" r:id="rId5"/>
    <sheet name="Listas desplegables" sheetId="8" state="hidden" r:id="rId6"/>
  </sheets>
  <definedNames>
    <definedName name="_xlnm._FilterDatabase" localSheetId="4" hidden="1">'Normograma PI02'!$A$10:$D$31</definedName>
    <definedName name="Apoyo">'Listas desplegables'!$G$33:$G$38</definedName>
    <definedName name="_xlnm.Print_Area" localSheetId="1">'INDICADOR 1'!$A$1:$S$24</definedName>
    <definedName name="_xlnm.Print_Area" localSheetId="2">'INDICADOR 2'!$A$1:$S$25</definedName>
    <definedName name="_xlnm.Print_Area" localSheetId="3">'INDICADOR 3'!$A$1:$S$25</definedName>
    <definedName name="_xlnm.Print_Area" localSheetId="4">'Normograma PI02'!$A$1:$E$38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45621"/>
</workbook>
</file>

<file path=xl/calcChain.xml><?xml version="1.0" encoding="utf-8"?>
<calcChain xmlns="http://schemas.openxmlformats.org/spreadsheetml/2006/main">
  <c r="M8" i="10" l="1"/>
  <c r="C11" i="10" l="1"/>
  <c r="C8" i="10"/>
  <c r="C6" i="10" l="1"/>
  <c r="M5" i="10"/>
  <c r="C8" i="6"/>
  <c r="M8" i="9" l="1"/>
  <c r="C8" i="9"/>
  <c r="M8" i="6"/>
  <c r="C11" i="9"/>
  <c r="C6" i="9"/>
  <c r="M5" i="9"/>
  <c r="C11" i="6" l="1"/>
  <c r="C6" i="6"/>
  <c r="M5" i="6"/>
  <c r="E11" i="5"/>
  <c r="E7" i="5" l="1"/>
  <c r="H7" i="5"/>
</calcChain>
</file>

<file path=xl/comments1.xml><?xml version="1.0" encoding="utf-8"?>
<comments xmlns="http://schemas.openxmlformats.org/spreadsheetml/2006/main">
  <authors>
    <author>Juliana Gonzalez Trujillo - Contr</author>
  </authors>
  <commentList>
    <comment ref="E7" authorId="0">
      <text>
        <r>
          <rPr>
            <b/>
            <sz val="9"/>
            <color indexed="81"/>
            <rFont val="Tahoma"/>
            <family val="2"/>
          </rPr>
          <t>Juliana Gonzalez Trujillo - Contr:</t>
        </r>
        <r>
          <rPr>
            <sz val="9"/>
            <color indexed="81"/>
            <rFont val="Tahoma"/>
            <family val="2"/>
          </rPr>
          <t xml:space="preserve">
Incluir en los procedimientos </t>
        </r>
      </text>
    </comment>
  </commentList>
</comments>
</file>

<file path=xl/sharedStrings.xml><?xml version="1.0" encoding="utf-8"?>
<sst xmlns="http://schemas.openxmlformats.org/spreadsheetml/2006/main" count="756" uniqueCount="443">
  <si>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</si>
  <si>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</si>
  <si>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</si>
  <si>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</si>
  <si>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</si>
  <si>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</si>
  <si>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</si>
  <si>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</si>
  <si>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</si>
  <si>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</si>
  <si>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</si>
  <si>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</si>
  <si>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</si>
  <si>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</si>
  <si>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</si>
  <si>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</si>
  <si>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</si>
  <si>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</si>
  <si>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</si>
  <si>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</si>
  <si>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</si>
  <si>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</si>
  <si>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</si>
  <si>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</si>
  <si>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</si>
  <si>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</si>
  <si>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</si>
  <si>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</si>
  <si>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</si>
  <si>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</si>
  <si>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</si>
  <si>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</si>
  <si>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</si>
  <si>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</si>
  <si>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</si>
  <si>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</si>
  <si>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</si>
  <si>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</si>
  <si>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</si>
  <si>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</si>
  <si>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</si>
  <si>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</si>
  <si>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</si>
  <si>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</si>
  <si>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</si>
  <si>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</si>
  <si>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</si>
  <si>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</si>
  <si>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</si>
  <si>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</si>
  <si>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</si>
  <si>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</si>
  <si>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</si>
  <si>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</si>
  <si>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</si>
  <si>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</si>
  <si>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</si>
  <si>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</si>
  <si>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</si>
  <si>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</si>
  <si>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</si>
  <si>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</si>
  <si>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</si>
  <si>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</si>
  <si>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</si>
  <si>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</si>
  <si>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</si>
  <si>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</si>
  <si>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</si>
  <si>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</si>
  <si>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</si>
  <si>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</si>
  <si>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</si>
  <si>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</si>
  <si>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</si>
  <si>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</si>
  <si>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</si>
  <si>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</si>
  <si>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</si>
  <si>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</si>
  <si>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</si>
  <si>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</si>
  <si>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</si>
  <si>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</si>
  <si>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</si>
  <si>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</si>
  <si>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</si>
  <si>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</si>
  <si>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</si>
  <si>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</si>
  <si>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</si>
  <si>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</si>
  <si>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</si>
  <si>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</si>
  <si>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</si>
  <si>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</si>
  <si>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</si>
  <si>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</si>
  <si>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</si>
  <si>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</si>
  <si>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</si>
  <si>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</si>
  <si>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</si>
  <si>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</si>
  <si>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</si>
  <si>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</si>
  <si>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</si>
  <si>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</si>
  <si>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</si>
  <si>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</si>
  <si>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</si>
  <si>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</si>
  <si>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</si>
  <si>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</si>
  <si>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</si>
  <si>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</si>
  <si>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</si>
  <si>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</si>
  <si>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</si>
  <si>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</si>
  <si>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</si>
  <si>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</si>
  <si>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</si>
  <si>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</si>
  <si>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</si>
  <si>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</si>
  <si>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</si>
  <si>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</si>
  <si>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</si>
  <si>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</si>
  <si>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</si>
  <si>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</si>
  <si>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</si>
  <si>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</si>
  <si>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</si>
  <si>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</si>
  <si>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</si>
  <si>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</si>
  <si>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</si>
  <si>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</si>
  <si>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</si>
  <si>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</si>
  <si>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</si>
  <si>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</si>
  <si>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</si>
  <si>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</si>
  <si>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</si>
  <si>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</si>
  <si>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</si>
  <si>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</si>
  <si>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</si>
  <si>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</si>
  <si>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</si>
  <si>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</si>
  <si>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</si>
  <si>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</si>
  <si>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</si>
  <si>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</si>
  <si>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</si>
  <si>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</si>
  <si>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</si>
  <si>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</si>
  <si>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</si>
  <si>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</si>
  <si>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</si>
  <si>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</si>
  <si>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</si>
  <si>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</si>
  <si>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</si>
  <si>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</si>
  <si>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</si>
  <si>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</si>
  <si>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</si>
  <si>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</si>
  <si>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</si>
  <si>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</si>
  <si>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</si>
  <si>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</si>
  <si>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</si>
  <si>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</si>
  <si>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</si>
  <si>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</si>
  <si>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</si>
  <si>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</si>
  <si>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</si>
  <si>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</si>
  <si>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</si>
  <si>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</si>
  <si>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</si>
  <si>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</si>
  <si>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</si>
  <si>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</si>
  <si>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</si>
  <si>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</si>
  <si>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</si>
  <si>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</si>
  <si>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</si>
  <si>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</si>
  <si>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</si>
  <si>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</si>
  <si>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</si>
  <si>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</si>
  <si>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</si>
  <si>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</si>
  <si>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</si>
  <si>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</si>
  <si>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</si>
  <si>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</si>
  <si>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</si>
  <si>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</si>
  <si>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</si>
  <si>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</si>
  <si>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</si>
  <si>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</si>
  <si>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</si>
  <si>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</si>
  <si>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</si>
  <si>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</si>
  <si>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</si>
  <si>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</si>
  <si>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</si>
  <si>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</si>
  <si>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</si>
  <si>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</si>
  <si>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</si>
  <si>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</si>
  <si>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</si>
  <si>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</si>
  <si>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</si>
  <si>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</si>
  <si>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</si>
  <si>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</si>
  <si>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</si>
  <si>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</si>
  <si>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</si>
  <si>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</si>
  <si>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</si>
  <si>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</si>
  <si>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</si>
  <si>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</si>
  <si>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</si>
  <si>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</si>
  <si>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</si>
  <si>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</si>
  <si>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</si>
  <si>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</si>
  <si>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</si>
  <si>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</si>
  <si>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Anual</t>
  </si>
  <si>
    <t>NA</t>
  </si>
  <si>
    <t>VERSIÓN: 2</t>
  </si>
  <si>
    <t>DE01 Formulación Estratégica 
DE02 Revisión Estratégica
CI02 Seguimiento Sistema Integral de Gestión Institucional</t>
  </si>
  <si>
    <t xml:space="preserve">Departamento Nacional de Planeación - DNP
Ministerio de Comercio Industria y Turismo -MINCIT </t>
  </si>
  <si>
    <t>Recibir, tramitar y decidir sobre los derechos de solicitudes de nuevas creaciones de conformidad con lo dispuesto en la Decisión 486 de 2000 de la Comunidad Andina y las normas complementarias, con el fin de otorgar patente o registro al usuario interesado.</t>
  </si>
  <si>
    <t>Inicia con la recepción de solicitudes en materia de nuevas creaciones y finaliza con la entrega al usuario de una decisión final.</t>
  </si>
  <si>
    <t>Establecer los lineamientos para decidir  sobre los derechos de solicitudes de nuevas creaciones de conformidad con lo dispuesto en la Decisión 486 de 2000 de la Comunidad Andina y las normas complementarias, con el fin de otorgar patente o registro al usuario interesado.</t>
  </si>
  <si>
    <t>Director de Nuevas Creaciones
Delegado para Propiedad Industrial</t>
  </si>
  <si>
    <t xml:space="preserve">
DE02 Revisión Estratégica
PI02 Concesión de Nuevas Creaciones</t>
  </si>
  <si>
    <t>Instituto de Propiedad Intelectual de Suiza</t>
  </si>
  <si>
    <t>Metas de proyectos de cooperación internacional (COLIPRI)</t>
  </si>
  <si>
    <t>Plan Nacional de Desarrollo
Plan Estratégico Institucional
Proyecto de Inversión
Plan Estratégico Sectorial-metas Sectoriales para la SIC
Resultados Plan de Acción de la vigencia anterior</t>
  </si>
  <si>
    <t>X</t>
  </si>
  <si>
    <t>Planear estrategias para mejorar la calidad de los productos y servicios en materia de Propiedad Industrial</t>
  </si>
  <si>
    <t>Plan de Acción
Plan Anual de Adquisiciones</t>
  </si>
  <si>
    <t>PI02 Concesión de Nuevas Creaciones</t>
  </si>
  <si>
    <t>Metas Operativas y Fichas de Plan de Acción</t>
  </si>
  <si>
    <t>Ejecutar  las actividades planeadas</t>
  </si>
  <si>
    <t>Información sistema de trámites, resultados actividades realizadas, cuadros de control</t>
  </si>
  <si>
    <t>DE02 Revisión Estratégica</t>
  </si>
  <si>
    <t>Solicitante</t>
  </si>
  <si>
    <t>Solicitud, bases de datos nacionales e internacionales  y compilación de normas.</t>
  </si>
  <si>
    <t>Servidor público o contratista asignado
Director de Nuevas Creaciones
Delegado para la propiedad industrial
Superintendente de Industria y Comercio</t>
  </si>
  <si>
    <t>Requerimiento de examen de forma
Requerimiento por artículo 45
Resoluciones (Concesión, Concesión parcial, Negación, Resuelve Recurso)
(Ver otras salidas Procedimiento PI02-P01)</t>
  </si>
  <si>
    <t>Empresarios, Inventores, Academia, Centros de investigación y desarrollo, Agentes de patentes, Abogados, Apoderados y Representantes legales.</t>
  </si>
  <si>
    <t>Tramitar la solicitud de diseño industrial desde su radicación hasta el momento de la decisión definitiva, y comunicar al usuario externo bajo los parámetros señalados por la normativa vigente. De conformidad con lo establecido en el procedimiento Registro de Diseño Industrial- PI02-P03</t>
  </si>
  <si>
    <t xml:space="preserve">Servidor público asignado
Director de Nuevas Creaciones
Delegado para la propiedad industrial
</t>
  </si>
  <si>
    <t>Requerimiento examen de forma
Resoluciones (Concesión,  Negación, Resuelve Recurso)
(Ver otras salidas Procedimiento PI02-P03)</t>
  </si>
  <si>
    <t xml:space="preserve">GD01-Gestión documental
GJ06 - NOTIFICACIONES
Sistema de Infromación de Propiedad Industrial- SIPI
</t>
  </si>
  <si>
    <t>GD01-Gestión documental
Sistema de Infromación de Propiedad Industrial- SIPI</t>
  </si>
  <si>
    <t>Empresarios, Diseñadores, Academia, Centros de investigación y desarrollo, Agentes de patentes, Abogados, Apoderados y Representantes legales.</t>
  </si>
  <si>
    <t>Servidor público o contratista asignado
Director de Nuevas Creaciones
Delegado para la propiedad industrial</t>
  </si>
  <si>
    <t>Requerimiento examen de registrabilidad
Resoluciones (de Registro, Resuelve Recurso)
(Ver otras salidas Procedimiento PI02-P04)</t>
  </si>
  <si>
    <t xml:space="preserve"> Empresarios, Inventores, Academia, Centros de investigación y desarrollo, Agentes de patentes, Abogados, Apoderados y Representantes legales.</t>
  </si>
  <si>
    <t>Solicitud, sistemas de información  y normatividad vigente.</t>
  </si>
  <si>
    <t>Calcular el porcentaje de entrega de productos programados en el periodo evaluado.</t>
  </si>
  <si>
    <t>Ejecución de Productos Asignados a los Funcionarios/Contratistas de la Dirección</t>
  </si>
  <si>
    <t>([Productos Entregados Nuevas Creaciones]/[Productos programados Nuevas Creaciones])*100</t>
  </si>
  <si>
    <t xml:space="preserve">Productos Entregados </t>
  </si>
  <si>
    <t>Productos Programados</t>
  </si>
  <si>
    <t>Nivel de Satisfacción de los Usuarios Frente a los Trámites de la Dirección de Nuevas Creaciones</t>
  </si>
  <si>
    <t>Solicitudes de Patentes de Invención Decididas al Interior de la Dirección de Nuevas Creaciones en un Tiempo Máximo de 24 Meses</t>
  </si>
  <si>
    <t>Efectividad</t>
  </si>
  <si>
    <t>Calcular el nivel de satisfacción de los usuarios frente a los trámites de la Dirección de Nuevas Creaciones a través de una encuesta.</t>
  </si>
  <si>
    <t>Resultados de la encuesta</t>
  </si>
  <si>
    <t>Calcular el porcentaje de solicitudes de patentes de invención decididas y aprobadas  por  el Director de Nuevas Creaciones,  en un tiempo máximo de 24 meses contados a partir de la fecha de presentación de la solicitud.</t>
  </si>
  <si>
    <t>Solicitudes de patentes de invención decididas  en un tiempo máximo de 24 meses</t>
  </si>
  <si>
    <t>Solicitudes de Patentes de Invención Decididas</t>
  </si>
  <si>
    <t>(Solicitudes de patentes de invención decididas  en un tiempo máximo de 24 meses/Solicitudes de Patentes de Invención Decididas) *100</t>
  </si>
  <si>
    <t>Tramitar la solicitud de patente de invención o de modelo de utilidad desde su radicación hasta el momento de la decisión definitiva, y comunicar al usuario externo bajo los parámetros señalados por la normativa vigente. De conformidad con lo establecido en el Procedimiento Concesión de Patente de Invención o Modelo de Utilidad- PI02-P01</t>
  </si>
  <si>
    <t>Servidor público o contratista asignado
Director(a) de Nuevas Creaciones
Delegado para la propiedad industrial
Superintendente de Industria y Comercio</t>
  </si>
  <si>
    <t>Tramitar la solicitud de registro de esquema de trazado desde su radicación hasta el momento de la decisión definitiva, y comunicar al usuario externo bajo los parámetros señalados por la normativa vigente. De conformidad con lo establecido en el procedimiento Registro de esquema de trazado de circuitos integrados- PI02-P04</t>
  </si>
  <si>
    <t>Tramitar la inscripción de las afectaciones:  cambio de domicilio, nombre, traspaso y licencia de uso de una patente, de un modeo de utilidad, de un registro de diseño o de un esquema de trazado y modificación de reivindicaciones de las patentes  bajo los parámetros señalados por la normativa vigente.De conformidad con lo establecido en el Procedimiento Concesión de Patente de Invención o Modelo de Utilidad- PI02-P01</t>
  </si>
  <si>
    <t>Actos administrativos en el registro de una nueva creación.</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</si>
  <si>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</si>
  <si>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</si>
  <si>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</si>
  <si>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</si>
  <si>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</si>
  <si>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</si>
  <si>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</si>
  <si>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</si>
  <si>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</si>
  <si>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</si>
  <si>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</si>
  <si>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</si>
  <si>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</si>
  <si>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</si>
  <si>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</si>
  <si>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</si>
  <si>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</si>
  <si>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</si>
  <si>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</si>
  <si>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</si>
  <si>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</si>
  <si>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</si>
  <si>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</si>
  <si>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</si>
  <si>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</si>
  <si>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</si>
  <si>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CI02 Seguimiento Sistema Integral de Gestión Institucional
DE02 Revisión Estratégica</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</si>
  <si>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</si>
  <si>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</si>
  <si>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</si>
  <si>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Eficiencia</t>
  </si>
  <si>
    <t>Eficacia</t>
  </si>
  <si>
    <t>Para el calculo de este indicador es necesario: 1) Realizar la sumatoria de productos que los examinadores (funcionarios/contratistas) entregan en el periodo evaluado. Esta información es recopilada del sistema SIPI  mediante un informe en el sistema de reportes Tableau . 2) Realizar la sumatoria de productos programados para los examinadores (funcionarios/contratistas) en el periodo evaluado. Esta información la suministra cada Coordinador(a) de grupo, teniendo en cuenta novedades como: Vacaciones, incapacidades, comisiones, y otras que afecten el número de productos programados. 3) Dividir la sumatoria de productos entregados en la sumatoria de los productos programados y determinar el porcentaje de cumplimiento de entregas. NOTA: Los productos corresponden a Requerimientos por Artículo 45, Decisiones, Recursos y Consejos de Estado.</t>
  </si>
  <si>
    <t xml:space="preserve">Corresponde a la sumatoria de los productos que los examinadores (funcionarios/contratistas) entregan en el periodo evaluado. NOTA: Los productos corresponden a Requerimientos por Artículo 45, Decisiones, Recursos y Consejos de Estado). </t>
  </si>
  <si>
    <t xml:space="preserve">Corresponde a la sumatoria de los productos que se programan para cada examinador (funcionarios/contratistas) en el periodo evaluado. NOTA: Los productos corresponden a Requerimientos por Artículo 45, Decisiones, Recursos y Consejos de Estado). </t>
  </si>
  <si>
    <t xml:space="preserve">Para el calculo de este indicador se deben excluir: 1) Las solicitudes que presentan oposición. 2) Las solicitudes divisionales, fusionadas, las que solicitan conversión, y aquellas que en etapa de recurso se ha revocado la decisión y se ha vuelto a estudio y 3) Para las solicitudes que piden tiempo de reserva para la publicación, este tiempo se debe descontar del calculo. </t>
  </si>
  <si>
    <t>Corresponde a todas las Solicitudes de Patentes de Invención que en el periodo evaluado (enero a mes de reporte del año evaluado) se hayan decidido y aprobado por la Dirección de Nuevas Creaciones.</t>
  </si>
  <si>
    <t>Corresponde a todas las solicitudes de patentes de invención que en el periodo evaluado (enero a mes de reporte del año evaluado) se hayan decidido y aprobado por la Dirección de Nuevas Creaciones en un tiempo máximo de 24 meses, contados a partir de la fecha de presentación</t>
  </si>
  <si>
    <t>Sistema de Información -SIPI, Tableau &gt; Dirección de Nuevas creaciones &gt; plan_patentes-decididas &gt; Solicitudes de Patentes de invención, tramitadas para decisión final</t>
  </si>
  <si>
    <t>Sistema de Información -SIPI, Tableau &gt; Gestión funcionarios de nuevas creaciones</t>
  </si>
  <si>
    <t>Para el cálculo de este indicador se contemplan las siguientes 5 dimensiones de calidad: 1) Capacidad de respuesta: Mide la rapidez y agilidad en la prestación del servicio. Mide entonces el deseo de ayudar y satisfacer las necesidades de los usuarios de forma rápida y eficiente, es decir la prestación del servicio de forma ágil. 2) Elementos tangibles: Mide la apariencia de las instalaciones, equipos, empleados y materiales de comunicación. 3) Empatía: Mide la atención esmerada e individualizada por parte de los funcionarios, para entender la necesidad del usuario. 4) Fiabilidad: Mide la habilidad para prestar el servicio prometido sin errores, es decir la obtención del servicio mediante un proceso correcto que cumpla las expectativas para el que fue diseñado. 5) Seguridad: Mide el conocimiento y profesionalismo de los funcionarios y capacidad para inspirar confianza y seguridad a la gestión y a la ética, veracidad y confianza en el servicio que se realiza. En las etapas de Examen de forma, Examen de fondo y Decisión, en los trámites de Patentes de Invención, Modelos de Utilidad, Esquemas de Trazados de Circuitos integrados y Diseños industriales. Cada uno de estos aspectos será medido a través de unas preguntas con una escala de valoración, para finalmente obtener una calificación por cada aspecto, que debe ser multiplica por un ponderador que al sumar los resultados da una nota final. Ver cuadro anexo de cálculo.</t>
  </si>
  <si>
    <t>SIPI - Tableau &gt; Gestión funcionarios de nuevas creaciones</t>
  </si>
  <si>
    <t>NORMOGRAMA</t>
  </si>
  <si>
    <t>Fecha actualización:</t>
  </si>
  <si>
    <t>Jerarquía de la norma</t>
  </si>
  <si>
    <t>Numero / Fecha</t>
  </si>
  <si>
    <t>Título</t>
  </si>
  <si>
    <t>Artículo</t>
  </si>
  <si>
    <t>Aplicación Específica</t>
  </si>
  <si>
    <t xml:space="preserve">Decisión Comunidad Andina </t>
  </si>
  <si>
    <t>486 de 2000</t>
  </si>
  <si>
    <t>Régimen Común Sobre Propiedad Industrial</t>
  </si>
  <si>
    <t>Aplicación Total</t>
  </si>
  <si>
    <t xml:space="preserve">Patentes de Invención , Modelos de utilidad, Diseños Industriales, Esquema de Trazado de Circuitos Integrados </t>
  </si>
  <si>
    <t>Ley</t>
  </si>
  <si>
    <t>1437 de 2011</t>
  </si>
  <si>
    <t>Código de Procedimiento Administrativo y de lo Contencioso Administrativo</t>
  </si>
  <si>
    <t>Artículos 17, 74 a 84</t>
  </si>
  <si>
    <t>Aplicación total</t>
  </si>
  <si>
    <t xml:space="preserve">Ley </t>
  </si>
  <si>
    <t>1676 de 2013</t>
  </si>
  <si>
    <t>Por la cual se promueve el acceso al crédito y se dictan normas sobre garantías mobiliarias</t>
  </si>
  <si>
    <t>Art. 1 a 37, Títulos I al III.</t>
  </si>
  <si>
    <t>1755 de 2015</t>
  </si>
  <si>
    <t>Derecho Fundamental de Petición.</t>
  </si>
  <si>
    <t>Artículos 13 a 33</t>
  </si>
  <si>
    <t xml:space="preserve">Decretos </t>
  </si>
  <si>
    <t>1400 de 1970 y 2019 de 1970</t>
  </si>
  <si>
    <t>Código de Procedimiento Civil</t>
  </si>
  <si>
    <t>Arts. 44, 47, 65 a 70</t>
  </si>
  <si>
    <t>Capacidad para ser parte, agencia oficiosa procesal, poderes, apoderado, sustitución poder, facultad apoderado.</t>
  </si>
  <si>
    <t>Decreto</t>
  </si>
  <si>
    <t>4886 de 2011</t>
  </si>
  <si>
    <t>Por medio de cual se modifica la estructura de la Superintendencia de Industria y Comercio, se establecen las funciones de sus dependencias y se dictan otras disposiciones.</t>
  </si>
  <si>
    <t>Art.. 20</t>
  </si>
  <si>
    <t>Tramitar las solicitudes de patentes de invención</t>
  </si>
  <si>
    <t xml:space="preserve">Decreto </t>
  </si>
  <si>
    <t>19 de 2012</t>
  </si>
  <si>
    <t>Por la cual se dictan normas para suprimir o reformar, regulaciones, procedimientos o trámites innecesarios existentes en la administración pública</t>
  </si>
  <si>
    <t>Art. 167</t>
  </si>
  <si>
    <t xml:space="preserve">Documentos anexos no requieren autenticación, no presentación de certificado de existencia y representación legal, poder no requiere presentación personal </t>
  </si>
  <si>
    <t>400 de 2014</t>
  </si>
  <si>
    <t>Por el cual se reglamenta la Ley 1676 de 2013 en materia de Registro de Garantías Mobiliarias y se dictan otras disposiciones”</t>
  </si>
  <si>
    <t>Art. 34</t>
  </si>
  <si>
    <t>1835 de 2015</t>
  </si>
  <si>
    <t>Por la cual se modifican y adicionan normas en materia de Garantías Mobiliarias al Decreto Único reglamentario del Sector Comercio, Industria y Turismo, Decreto 1074 de 2015, y se dictan otras disposiciones.</t>
  </si>
  <si>
    <t>Art. 2.2.2.4.1.34</t>
  </si>
  <si>
    <t>1074 de 2015</t>
  </si>
  <si>
    <t>Decreto Único Reglamentario del Sector Comercio, Industria y Turismo</t>
  </si>
  <si>
    <t>Art. 2.2.2.18.1 al    Art. 2.2.2.18.8</t>
  </si>
  <si>
    <t>Premio Nacional al Inventor Colombiano</t>
  </si>
  <si>
    <t>Art. 2.2.2.19.2</t>
  </si>
  <si>
    <t>Patentes de Invención</t>
  </si>
  <si>
    <t>Art. 2.2.2.19.2.1</t>
  </si>
  <si>
    <t>Nombre de la Invención</t>
  </si>
  <si>
    <t>Art. 2.2.2.19.2.2</t>
  </si>
  <si>
    <t>Oportunidad de Conversión y División</t>
  </si>
  <si>
    <t>Art. 2.2.2.19.2.3</t>
  </si>
  <si>
    <t>Tasas</t>
  </si>
  <si>
    <t>Art. 2.2.2.19.2.4</t>
  </si>
  <si>
    <t>Consulta de la Solicitud</t>
  </si>
  <si>
    <t>Art. 2.2.2.19.2.5</t>
  </si>
  <si>
    <t>Art. 2.2.2.19.3.1</t>
  </si>
  <si>
    <t>Solicitudes de Modelos de Utilidad y de los Esquemas de Trazado de los Circuitos Integrados</t>
  </si>
  <si>
    <t xml:space="preserve">Art. 2.2.2.19.4.1 al Art. 2.2.2.19.4.2 </t>
  </si>
  <si>
    <t>Solicitudes de los Diseños Industriales</t>
  </si>
  <si>
    <t>Art. 2.2.2.19.8.1</t>
  </si>
  <si>
    <t>Publicación de la Gaceta</t>
  </si>
  <si>
    <t>Art. 2.2.2.20</t>
  </si>
  <si>
    <t>Reglamentación Parcial de las Decisiones 486 y 689 de la Comisión de la Comunidad Andina</t>
  </si>
  <si>
    <t>Art. 2.2.2.20.1</t>
  </si>
  <si>
    <t>Divulgación de la Invención</t>
  </si>
  <si>
    <t>Art. 2.2.2.20.2</t>
  </si>
  <si>
    <t>Subsanación de Omisiones</t>
  </si>
  <si>
    <t>Art. 2.2.2.20.3</t>
  </si>
  <si>
    <t>Excepción al derecho conferido por la patente.</t>
  </si>
  <si>
    <t>Art. 2.2.2.20.4</t>
  </si>
  <si>
    <t>Inscripción de afectaciones.</t>
  </si>
  <si>
    <t>Art. 2.2.2.22</t>
  </si>
  <si>
    <t>Compensación del Plazo de Duración de la Patente Mediante Restauración</t>
  </si>
  <si>
    <t>Art. 2.2.2.22.1</t>
  </si>
  <si>
    <t>Compensación del plazo de duración de la patente mediante restauración.</t>
  </si>
  <si>
    <t>Art. 2.2.2.22.2</t>
  </si>
  <si>
    <t>Términos para determinar la compensación por retrasos.</t>
  </si>
  <si>
    <t>Art. 2.2.2.22.3</t>
  </si>
  <si>
    <t>Procedimiento para la aplicación del plazo por restauración.</t>
  </si>
  <si>
    <t>Art. 2.2.2.22.4</t>
  </si>
  <si>
    <t xml:space="preserve">Término de suspensión del articulo 47 de la Decisión Andina 486. </t>
  </si>
  <si>
    <t>Art. 2.2.2.24</t>
  </si>
  <si>
    <t>Procedimiento para la Declaratoria de Existencia de Razones de Interés Público del Artículo 65 de la Decisión 486 de 2000.</t>
  </si>
  <si>
    <t>Art. 2.2.2.24.1 al Art. 2.2.2.24.7</t>
  </si>
  <si>
    <t xml:space="preserve">Circular Única </t>
  </si>
  <si>
    <t>10 de 2001</t>
  </si>
  <si>
    <t>Circular Única expedida por la SIC modificada Resolución 21447 de 2012</t>
  </si>
  <si>
    <t>Título X, Cap I, Numerales 1.2.1; 1.2.2, Cap. V</t>
  </si>
  <si>
    <t>Disposiciones generales, patentes de invención, Solicitudes internacionales</t>
  </si>
  <si>
    <t>Resolución</t>
  </si>
  <si>
    <t>Por la cual se establecen las tarifas de Propiedad Industrial para cada vigencia anual</t>
  </si>
  <si>
    <r>
      <t xml:space="preserve">CÓDIGO: </t>
    </r>
    <r>
      <rPr>
        <sz val="9"/>
        <color rgb="FF2D3B89"/>
        <rFont val="Arial Black"/>
        <family val="2"/>
      </rPr>
      <t>PI02 - C01</t>
    </r>
  </si>
  <si>
    <t>FECHA: 27-11-2019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</si>
</sst>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9"/>
      <color rgb="FF2D3B89"/>
      <name val="Arial Black"/>
      <family val="2"/>
    </font>
    <font>
      <sz val="9"/>
      <color rgb="FF2D3B89"/>
      <name val="Arial Black"/>
      <family val="2"/>
    </font>
    <font>
      <b/>
      <sz val="9"/>
      <name val="Arial Black"/>
      <family val="2"/>
    </font>
    <font>
      <sz val="9"/>
      <name val="Arial Black"/>
      <family val="2"/>
    </font>
    <font>
      <sz val="11"/>
      <name val="Arial Black"/>
      <family val="2"/>
    </font>
    <font>
      <b/>
      <sz val="11"/>
      <name val="Arial Black"/>
      <family val="2"/>
    </font>
    <font>
      <b/>
      <sz val="11"/>
      <name val="Arial"/>
      <family val="2"/>
    </font>
    <font>
      <sz val="10"/>
      <color theme="1"/>
      <name val="Arial"/>
      <family val="2"/>
    </font>
    <font>
      <sz val="11"/>
      <color theme="1"/>
      <name val="Calibri"/>
      <family val="2"/>
      <scheme val="minor"/>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10"/>
      <name val="Arial Narrow"/>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0000"/>
        <bgColor indexed="64"/>
      </patternFill>
    </fill>
    <fill>
      <patternFill patternType="solid">
        <fgColor theme="0" tint="-0.14999847407452621"/>
        <bgColor indexed="64"/>
      </patternFill>
    </fill>
  </fills>
  <borders count="5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medium">
        <color indexed="64"/>
      </left>
      <right/>
      <top/>
      <bottom style="hair">
        <color auto="1"/>
      </bottom>
      <diagonal/>
    </border>
  </borders>
  <cellStyleXfs count="6">
    <xf numFmtId="0" fontId="0" fillId="0" borderId="0"/>
    <xf numFmtId="0" fontId="9" fillId="0" borderId="0" applyNumberFormat="0" applyFill="0" applyBorder="0" applyAlignment="0" applyProtection="0"/>
    <xf numFmtId="0" fontId="16" fillId="0" borderId="0"/>
    <xf numFmtId="0" fontId="16" fillId="0" borderId="0"/>
    <xf numFmtId="0" fontId="16" fillId="0" borderId="0"/>
    <xf numFmtId="0" fontId="34" fillId="0" borderId="0"/>
  </cellStyleXfs>
  <cellXfs count="340">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8" fillId="3" borderId="26" xfId="0" applyFont="1" applyFill="1" applyBorder="1" applyAlignment="1">
      <alignment horizontal="center" vertical="center" wrapText="1"/>
    </xf>
    <xf numFmtId="0" fontId="6" fillId="0" borderId="0" xfId="0" applyFont="1" applyFill="1" applyBorder="1" applyAlignment="1">
      <alignment vertical="center" wrapText="1"/>
    </xf>
    <xf numFmtId="0" fontId="8" fillId="3" borderId="20" xfId="0" applyFont="1" applyFill="1" applyBorder="1" applyAlignment="1">
      <alignment horizontal="center"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7" fillId="0" borderId="0" xfId="2" applyFont="1" applyFill="1" applyBorder="1" applyAlignment="1" applyProtection="1">
      <alignment vertical="center" wrapText="1"/>
      <protection locked="0"/>
    </xf>
    <xf numFmtId="0" fontId="18" fillId="0" borderId="0" xfId="2" applyFont="1" applyFill="1" applyBorder="1" applyAlignment="1" applyProtection="1">
      <alignment vertical="center" wrapText="1"/>
      <protection locked="0"/>
    </xf>
    <xf numFmtId="0" fontId="18"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3"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Border="1" applyAlignment="1">
      <alignment horizontal="center" vertical="center" wrapText="1"/>
    </xf>
    <xf numFmtId="0" fontId="10" fillId="0" borderId="0" xfId="0" applyFont="1" applyBorder="1" applyAlignment="1">
      <alignment horizontal="center" wrapText="1"/>
    </xf>
    <xf numFmtId="0" fontId="24" fillId="0" borderId="0" xfId="0" applyFont="1" applyFill="1" applyBorder="1" applyAlignment="1">
      <alignment horizontal="center" vertical="center" wrapText="1"/>
    </xf>
    <xf numFmtId="0" fontId="10" fillId="0" borderId="19" xfId="0" applyFont="1" applyBorder="1" applyAlignment="1">
      <alignment horizontal="center" wrapText="1"/>
    </xf>
    <xf numFmtId="0" fontId="10" fillId="0" borderId="23" xfId="0" applyFont="1" applyBorder="1" applyAlignment="1">
      <alignment horizontal="center" vertical="center" wrapText="1"/>
    </xf>
    <xf numFmtId="0" fontId="10" fillId="0" borderId="0" xfId="0" applyFont="1" applyBorder="1" applyAlignment="1">
      <alignment horizontal="justify" vertical="center"/>
    </xf>
    <xf numFmtId="0" fontId="10" fillId="0" borderId="0" xfId="0" applyFont="1" applyBorder="1" applyAlignment="1">
      <alignment horizontal="center" vertical="center" wrapText="1"/>
    </xf>
    <xf numFmtId="0" fontId="22" fillId="0" borderId="0" xfId="0" applyFont="1" applyBorder="1" applyAlignment="1">
      <alignment horizontal="center" vertical="center"/>
    </xf>
    <xf numFmtId="0" fontId="10" fillId="0" borderId="0" xfId="0" applyFont="1" applyBorder="1" applyAlignment="1">
      <alignment horizontal="justify" vertical="center" wrapText="1"/>
    </xf>
    <xf numFmtId="0" fontId="10" fillId="0" borderId="24" xfId="0" applyFont="1" applyBorder="1" applyAlignment="1">
      <alignment horizontal="center" vertical="center" wrapText="1"/>
    </xf>
    <xf numFmtId="9" fontId="12" fillId="9" borderId="44" xfId="0" applyNumberFormat="1" applyFont="1" applyFill="1" applyBorder="1" applyAlignment="1">
      <alignment horizontal="center" vertical="center" wrapText="1"/>
    </xf>
    <xf numFmtId="0" fontId="26" fillId="0" borderId="33" xfId="0" applyFont="1" applyFill="1" applyBorder="1" applyAlignment="1">
      <alignment vertical="center" wrapText="1"/>
    </xf>
    <xf numFmtId="0" fontId="26" fillId="0" borderId="33"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31" xfId="0" applyFont="1" applyBorder="1" applyAlignment="1">
      <alignment horizontal="center" vertical="center" wrapText="1"/>
    </xf>
    <xf numFmtId="0" fontId="23" fillId="0" borderId="0" xfId="0" applyFont="1" applyBorder="1" applyAlignment="1">
      <alignment horizontal="center"/>
    </xf>
    <xf numFmtId="0" fontId="8" fillId="3"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1" xfId="0" applyFont="1" applyBorder="1" applyAlignment="1">
      <alignment horizontal="center" vertical="center" wrapText="1"/>
    </xf>
    <xf numFmtId="0" fontId="28" fillId="4" borderId="0" xfId="0" applyFont="1" applyFill="1" applyBorder="1" applyAlignment="1">
      <alignment vertical="center" wrapText="1"/>
    </xf>
    <xf numFmtId="0" fontId="31" fillId="0" borderId="0" xfId="0" applyFont="1" applyFill="1" applyBorder="1" applyAlignment="1">
      <alignment vertical="center" wrapText="1"/>
    </xf>
    <xf numFmtId="0" fontId="31" fillId="0" borderId="1" xfId="0" applyFont="1" applyBorder="1" applyAlignment="1">
      <alignment horizontal="center" vertical="center" wrapText="1"/>
    </xf>
    <xf numFmtId="0" fontId="31" fillId="0" borderId="6" xfId="0" applyFont="1" applyBorder="1" applyAlignment="1">
      <alignment vertical="center" wrapText="1"/>
    </xf>
    <xf numFmtId="0" fontId="28" fillId="0" borderId="0" xfId="0" applyFont="1" applyFill="1" applyBorder="1" applyAlignment="1">
      <alignment vertical="center" wrapText="1"/>
    </xf>
    <xf numFmtId="0" fontId="30" fillId="0" borderId="19" xfId="0" applyFont="1" applyBorder="1" applyAlignment="1">
      <alignment horizontal="center"/>
    </xf>
    <xf numFmtId="0" fontId="29" fillId="4" borderId="3" xfId="0" applyFont="1" applyFill="1" applyBorder="1" applyAlignment="1">
      <alignment horizontal="center" vertical="center" wrapText="1"/>
    </xf>
    <xf numFmtId="0" fontId="32" fillId="0" borderId="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Fill="1" applyBorder="1" applyAlignment="1">
      <alignment vertical="center" wrapText="1"/>
    </xf>
    <xf numFmtId="0" fontId="23" fillId="0" borderId="6" xfId="0" applyFont="1" applyBorder="1" applyAlignment="1">
      <alignment horizontal="center"/>
    </xf>
    <xf numFmtId="0" fontId="23" fillId="0" borderId="7" xfId="0" applyFont="1" applyBorder="1" applyAlignment="1">
      <alignment horizontal="center"/>
    </xf>
    <xf numFmtId="0" fontId="23" fillId="0" borderId="26" xfId="0" applyFont="1" applyBorder="1" applyAlignment="1">
      <alignment horizontal="center" vertical="center" wrapText="1"/>
    </xf>
    <xf numFmtId="0" fontId="23" fillId="0" borderId="23" xfId="0" applyFont="1" applyBorder="1" applyAlignment="1">
      <alignment horizontal="center"/>
    </xf>
    <xf numFmtId="0" fontId="23" fillId="0" borderId="0" xfId="0" applyFont="1" applyBorder="1" applyAlignment="1">
      <alignment horizontal="center" vertical="center"/>
    </xf>
    <xf numFmtId="0" fontId="23" fillId="4" borderId="0" xfId="0" applyFont="1" applyFill="1" applyBorder="1" applyAlignment="1">
      <alignment horizontal="center"/>
    </xf>
    <xf numFmtId="0" fontId="23" fillId="0" borderId="24" xfId="0" applyFont="1" applyBorder="1" applyAlignment="1">
      <alignment horizont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33" fillId="0" borderId="23" xfId="0" applyFont="1" applyBorder="1" applyAlignment="1">
      <alignment horizontal="center" vertical="center" wrapText="1"/>
    </xf>
    <xf numFmtId="0" fontId="10"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22" fillId="0" borderId="1" xfId="0" applyFont="1" applyBorder="1" applyAlignment="1">
      <alignment horizontal="center" vertical="center" wrapText="1"/>
    </xf>
    <xf numFmtId="0" fontId="10" fillId="0" borderId="7" xfId="0" applyFont="1" applyBorder="1" applyAlignment="1">
      <alignment horizontal="center" vertical="center" wrapText="1"/>
    </xf>
    <xf numFmtId="9" fontId="12" fillId="0" borderId="44" xfId="0" applyNumberFormat="1" applyFont="1" applyFill="1" applyBorder="1" applyAlignment="1">
      <alignment horizontal="center" vertical="center" wrapText="1"/>
    </xf>
    <xf numFmtId="0" fontId="35" fillId="0" borderId="33" xfId="0" applyFont="1" applyBorder="1" applyAlignment="1">
      <alignment horizontal="center" vertical="center"/>
    </xf>
    <xf numFmtId="0" fontId="35" fillId="0" borderId="0" xfId="0" applyFont="1"/>
    <xf numFmtId="14" fontId="35" fillId="0" borderId="33" xfId="0" applyNumberFormat="1" applyFont="1" applyBorder="1" applyAlignment="1">
      <alignment horizontal="center" vertical="center"/>
    </xf>
    <xf numFmtId="0" fontId="37" fillId="10" borderId="33" xfId="0" applyFont="1" applyFill="1" applyBorder="1" applyAlignment="1">
      <alignment horizontal="center" vertical="center" wrapText="1"/>
    </xf>
    <xf numFmtId="0" fontId="38" fillId="0" borderId="0" xfId="0" applyFont="1" applyAlignment="1">
      <alignment vertical="center" wrapText="1"/>
    </xf>
    <xf numFmtId="0" fontId="38" fillId="0" borderId="33" xfId="0" applyFont="1" applyFill="1" applyBorder="1" applyAlignment="1">
      <alignment horizontal="center" vertical="center" wrapText="1"/>
    </xf>
    <xf numFmtId="0" fontId="35" fillId="0" borderId="0" xfId="0" applyFont="1" applyAlignment="1">
      <alignment horizontal="center" vertical="center"/>
    </xf>
    <xf numFmtId="0" fontId="39" fillId="0" borderId="3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28" fillId="0" borderId="37"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5"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25" fillId="4" borderId="4" xfId="0" applyFont="1" applyFill="1" applyBorder="1" applyAlignment="1">
      <alignment horizontal="justify" vertical="center"/>
    </xf>
    <xf numFmtId="0" fontId="25"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2" xfId="0" applyFont="1" applyBorder="1" applyAlignment="1">
      <alignment horizontal="center" vertical="center"/>
    </xf>
    <xf numFmtId="0" fontId="29" fillId="4" borderId="6" xfId="0" applyFont="1" applyFill="1" applyBorder="1" applyAlignment="1">
      <alignment horizontal="center"/>
    </xf>
    <xf numFmtId="0" fontId="29" fillId="4" borderId="7" xfId="0" applyFont="1" applyFill="1" applyBorder="1" applyAlignment="1">
      <alignment horizontal="center"/>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8" fillId="3" borderId="1" xfId="0" applyFont="1" applyFill="1" applyBorder="1" applyAlignment="1">
      <alignment horizontal="center" vertical="center" wrapText="1"/>
    </xf>
    <xf numFmtId="0" fontId="23" fillId="0" borderId="2"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7" fillId="2" borderId="36"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30" fillId="0" borderId="0" xfId="0" applyFont="1"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25" fillId="0" borderId="3" xfId="0" applyFont="1" applyBorder="1" applyAlignment="1">
      <alignment horizontal="center" vertical="center" wrapText="1"/>
    </xf>
    <xf numFmtId="0" fontId="25" fillId="0" borderId="19"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3" fillId="0" borderId="4"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0"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3"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Fill="1" applyBorder="1" applyAlignment="1">
      <alignment horizontal="center" vertical="center" wrapText="1"/>
    </xf>
    <xf numFmtId="0" fontId="11" fillId="0" borderId="40" xfId="0" applyFont="1" applyFill="1" applyBorder="1" applyAlignment="1">
      <alignment horizontal="center" vertical="center"/>
    </xf>
    <xf numFmtId="0" fontId="11" fillId="0" borderId="44" xfId="0" applyFont="1" applyFill="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4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9" borderId="1"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1" xfId="0" applyFont="1" applyBorder="1" applyAlignment="1">
      <alignment horizontal="justify" vertical="center" wrapText="1"/>
    </xf>
    <xf numFmtId="0" fontId="10" fillId="0" borderId="42" xfId="0" applyFont="1" applyBorder="1" applyAlignment="1">
      <alignment horizontal="center" vertical="center" wrapText="1"/>
    </xf>
    <xf numFmtId="0" fontId="10" fillId="9" borderId="1" xfId="0" applyFont="1" applyFill="1" applyBorder="1" applyAlignment="1">
      <alignment horizontal="center" vertical="center"/>
    </xf>
    <xf numFmtId="0" fontId="10" fillId="9" borderId="42" xfId="0" applyFont="1" applyFill="1" applyBorder="1" applyAlignment="1">
      <alignment horizontal="center" vertical="center"/>
    </xf>
    <xf numFmtId="0" fontId="10" fillId="0" borderId="42" xfId="0" applyFont="1" applyFill="1" applyBorder="1" applyAlignment="1">
      <alignment horizontal="center" vertical="center"/>
    </xf>
    <xf numFmtId="0" fontId="35" fillId="0" borderId="33" xfId="0" applyFont="1" applyBorder="1" applyAlignment="1">
      <alignment horizontal="center"/>
    </xf>
    <xf numFmtId="0" fontId="36" fillId="0" borderId="48" xfId="0" applyFont="1" applyBorder="1" applyAlignment="1">
      <alignment horizontal="center" vertical="center"/>
    </xf>
    <xf numFmtId="0" fontId="36" fillId="0" borderId="8" xfId="0" applyFont="1" applyBorder="1" applyAlignment="1">
      <alignment horizontal="center" vertical="center"/>
    </xf>
    <xf numFmtId="0" fontId="36" fillId="0" borderId="50" xfId="0" applyFont="1" applyBorder="1" applyAlignment="1">
      <alignment horizontal="center" vertical="center"/>
    </xf>
    <xf numFmtId="0" fontId="36" fillId="0" borderId="14" xfId="0" applyFont="1" applyBorder="1" applyAlignment="1">
      <alignment horizontal="center" vertical="center"/>
    </xf>
  </cellXfs>
  <cellStyles count="6">
    <cellStyle name="Hipervínculo" xfId="1" builtinId="8"/>
    <cellStyle name="Normal" xfId="0" builtinId="0"/>
    <cellStyle name="Normal 2" xfId="2"/>
    <cellStyle name="Normal 2 2" xfId="3"/>
    <cellStyle name="Normal 4" xfId="4"/>
    <cellStyle name="Normal 5" xfId="5"/>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ppt/media/image22.svg"/><Relationship Id="rId4" Type="http://schemas.openxmlformats.org/officeDocument/2006/relationships/image" Target="../media/image3.png"/><Relationship Id="rId9"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932717</xdr:colOff>
      <xdr:row>0</xdr:row>
      <xdr:rowOff>82359</xdr:rowOff>
    </xdr:from>
    <xdr:to>
      <xdr:col>2</xdr:col>
      <xdr:colOff>776654</xdr:colOff>
      <xdr:row>2</xdr:row>
      <xdr:rowOff>214571</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32717" y="82359"/>
          <a:ext cx="1807552" cy="718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8</xdr:row>
      <xdr:rowOff>179387</xdr:rowOff>
    </xdr:to>
    <xdr:pic>
      <xdr:nvPicPr>
        <xdr:cNvPr id="10" name="Imagen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 xmlns:a16="http://schemas.microsoft.com/office/drawing/2014/main" id="{6EDFB887-7A3F-EF43-8BEF-7133145955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p="http://schemas.openxmlformats.org/presentationml/2006/main" xmlns:asvg="http://schemas.microsoft.com/office/drawing/2016/SVG/main" xmlns="" xmlns:lc="http://schemas.openxmlformats.org/drawingml/2006/lockedCanvas"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55</xdr:row>
      <xdr:rowOff>168373</xdr:rowOff>
    </xdr:from>
    <xdr:to>
      <xdr:col>22</xdr:col>
      <xdr:colOff>530935</xdr:colOff>
      <xdr:row>61</xdr:row>
      <xdr:rowOff>38486</xdr:rowOff>
    </xdr:to>
    <xdr:pic>
      <xdr:nvPicPr>
        <xdr:cNvPr id="19" name="Imagen 1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46</xdr:row>
      <xdr:rowOff>0</xdr:rowOff>
    </xdr:from>
    <xdr:to>
      <xdr:col>14</xdr:col>
      <xdr:colOff>365125</xdr:colOff>
      <xdr:row>53</xdr:row>
      <xdr:rowOff>145182</xdr:rowOff>
    </xdr:to>
    <xdr:grpSp>
      <xdr:nvGrpSpPr>
        <xdr:cNvPr id="23" name="Grupo 22"/>
        <xdr:cNvGrpSpPr/>
      </xdr:nvGrpSpPr>
      <xdr:grpSpPr>
        <a:xfrm>
          <a:off x="4254483" y="37778531"/>
          <a:ext cx="4302142" cy="1478682"/>
          <a:chOff x="608263" y="7708566"/>
          <a:chExt cx="3502881" cy="1602847"/>
        </a:xfrm>
      </xdr:grpSpPr>
      <xdr:sp macro="" textlink="">
        <xdr:nvSpPr>
          <xdr:cNvPr id="24" name="CuadroTexto 23"/>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baseline="0">
                <a:solidFill>
                  <a:sysClr val="windowText" lastClr="000000"/>
                </a:solidFill>
                <a:latin typeface="+mn-lt"/>
                <a:ea typeface="+mn-ea"/>
                <a:cs typeface="+mn-cs"/>
              </a:rPr>
              <a:t>Clasificación Locarno; Convenio de Paris; Interpretaciones prejudiciales del Tribunal Andino de Justicia; Tratado de cooperación en materia de patentes (PCT); Sistema de clasificación internacional de patentes (IPC); Sistema cooperativo de clasificación de patentes (CPC), Tratados internacionales, Bases de datos EPOQUE, PATBASE, DART IP, ESPACENET, PATENSCOPE, IP5.</a:t>
            </a:r>
            <a:endParaRPr lang="es-CO" sz="1100" i="1">
              <a:solidFill>
                <a:sysClr val="windowText" lastClr="000000"/>
              </a:solidFill>
              <a:latin typeface="+mn-lt"/>
              <a:ea typeface="+mn-ea"/>
              <a:cs typeface="+mn-cs"/>
            </a:endParaRPr>
          </a:p>
        </xdr:txBody>
      </xdr:sp>
      <xdr:sp macro="" textlink="">
        <xdr:nvSpPr>
          <xdr:cNvPr id="25" name="CuadroTexto 24"/>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53</xdr:row>
      <xdr:rowOff>165288</xdr:rowOff>
    </xdr:to>
    <xdr:grpSp>
      <xdr:nvGrpSpPr>
        <xdr:cNvPr id="3" name="Grupo 2"/>
        <xdr:cNvGrpSpPr/>
      </xdr:nvGrpSpPr>
      <xdr:grpSpPr>
        <a:xfrm>
          <a:off x="8966980" y="37778531"/>
          <a:ext cx="4538675" cy="1498788"/>
          <a:chOff x="8141481" y="7791115"/>
          <a:chExt cx="3616604" cy="1602843"/>
        </a:xfrm>
      </xdr:grpSpPr>
      <xdr:sp macro="" textlink="">
        <xdr:nvSpPr>
          <xdr:cNvPr id="27" name="CuadroTexto 26"/>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xdr:txBody>
      </xdr:sp>
      <xdr:sp macro="" textlink="">
        <xdr:nvSpPr>
          <xdr:cNvPr id="28" name="CuadroTexto 27"/>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53</xdr:row>
      <xdr:rowOff>174817</xdr:rowOff>
    </xdr:to>
    <xdr:grpSp>
      <xdr:nvGrpSpPr>
        <xdr:cNvPr id="29" name="Grupo 28"/>
        <xdr:cNvGrpSpPr/>
      </xdr:nvGrpSpPr>
      <xdr:grpSpPr>
        <a:xfrm>
          <a:off x="14131912" y="37778531"/>
          <a:ext cx="4418026" cy="1508317"/>
          <a:chOff x="608263" y="7708566"/>
          <a:chExt cx="3502881" cy="1602843"/>
        </a:xfrm>
      </xdr:grpSpPr>
      <xdr:sp macro="" textlink="">
        <xdr:nvSpPr>
          <xdr:cNvPr id="30" name="CuadroTexto 29"/>
          <xdr:cNvSpPr txBox="1"/>
        </xdr:nvSpPr>
        <xdr:spPr>
          <a:xfrm>
            <a:off x="611910" y="7995227"/>
            <a:ext cx="3499234" cy="1316182"/>
          </a:xfrm>
          <a:prstGeom prst="rect">
            <a:avLst/>
          </a:prstGeom>
          <a:solidFill>
            <a:sysClr val="window" lastClr="FFFFFF"/>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Sistema de Infomación de Propiedad Industrial -SIPI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Tableau</a:t>
            </a:r>
          </a:p>
        </xdr:txBody>
      </xdr:sp>
      <xdr:sp macro="" textlink="">
        <xdr:nvSpPr>
          <xdr:cNvPr id="31" name="CuadroTexto 30"/>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55</xdr:row>
      <xdr:rowOff>91740</xdr:rowOff>
    </xdr:from>
    <xdr:to>
      <xdr:col>15</xdr:col>
      <xdr:colOff>9525</xdr:colOff>
      <xdr:row>63</xdr:row>
      <xdr:rowOff>170583</xdr:rowOff>
    </xdr:to>
    <xdr:grpSp>
      <xdr:nvGrpSpPr>
        <xdr:cNvPr id="38" name="Grupo 37"/>
        <xdr:cNvGrpSpPr/>
      </xdr:nvGrpSpPr>
      <xdr:grpSpPr>
        <a:xfrm>
          <a:off x="4267977" y="39584771"/>
          <a:ext cx="4314048" cy="1888593"/>
          <a:chOff x="608263" y="7708566"/>
          <a:chExt cx="3502881" cy="1602843"/>
        </a:xfrm>
      </xdr:grpSpPr>
      <xdr:sp macro="" textlink="">
        <xdr:nvSpPr>
          <xdr:cNvPr id="39" name="CuadroTexto 38"/>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59</xdr:row>
      <xdr:rowOff>50993</xdr:rowOff>
    </xdr:from>
    <xdr:to>
      <xdr:col>15</xdr:col>
      <xdr:colOff>741</xdr:colOff>
      <xdr:row>60</xdr:row>
      <xdr:rowOff>141230</xdr:rowOff>
    </xdr:to>
    <xdr:sp macro="" textlink="">
      <xdr:nvSpPr>
        <xdr:cNvPr id="41" name="CuadroTexto 40"/>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56</xdr:row>
      <xdr:rowOff>59532</xdr:rowOff>
    </xdr:from>
    <xdr:to>
      <xdr:col>18</xdr:col>
      <xdr:colOff>1845468</xdr:colOff>
      <xdr:row>62</xdr:row>
      <xdr:rowOff>154782</xdr:rowOff>
    </xdr:to>
    <xdr:grpSp>
      <xdr:nvGrpSpPr>
        <xdr:cNvPr id="22" name="Grupo 21"/>
        <xdr:cNvGrpSpPr/>
      </xdr:nvGrpSpPr>
      <xdr:grpSpPr>
        <a:xfrm>
          <a:off x="8953500" y="39743063"/>
          <a:ext cx="4571999" cy="1524000"/>
          <a:chOff x="608263" y="7708566"/>
          <a:chExt cx="3502881" cy="1602843"/>
        </a:xfrm>
      </xdr:grpSpPr>
      <xdr:sp macro="" textlink="">
        <xdr:nvSpPr>
          <xdr:cNvPr id="26" name="CuadroTexto 25"/>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4</xdr:col>
      <xdr:colOff>847725</xdr:colOff>
      <xdr:row>26</xdr:row>
      <xdr:rowOff>0</xdr:rowOff>
    </xdr:from>
    <xdr:ext cx="0" cy="381001"/>
    <xdr:pic>
      <xdr:nvPicPr>
        <xdr:cNvPr id="3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3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4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5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5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1"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2"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3"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4"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5"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6"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7"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8"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381001"/>
    <xdr:pic>
      <xdr:nvPicPr>
        <xdr:cNvPr id="69"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381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847725</xdr:colOff>
      <xdr:row>26</xdr:row>
      <xdr:rowOff>0</xdr:rowOff>
    </xdr:from>
    <xdr:ext cx="0" cy="266701"/>
    <xdr:pic>
      <xdr:nvPicPr>
        <xdr:cNvPr id="70" name="Picture 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95875" y="124968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67"/>
  <sheetViews>
    <sheetView showGridLines="0" tabSelected="1" view="pageBreakPreview" topLeftCell="B1" zoomScale="80" zoomScaleNormal="80" zoomScaleSheetLayoutView="80" workbookViewId="0">
      <selection activeCell="W7" sqref="W7:Y7"/>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4" customWidth="1"/>
  </cols>
  <sheetData>
    <row r="1" spans="1:25" ht="23.25" customHeight="1" x14ac:dyDescent="0.25">
      <c r="A1" s="229"/>
      <c r="B1" s="230"/>
      <c r="C1" s="231"/>
      <c r="D1" s="237" t="s">
        <v>0</v>
      </c>
      <c r="E1" s="238"/>
      <c r="F1" s="238"/>
      <c r="G1" s="238"/>
      <c r="H1" s="238"/>
      <c r="I1" s="238"/>
      <c r="J1" s="238"/>
      <c r="K1" s="238"/>
      <c r="L1" s="238"/>
      <c r="M1" s="238"/>
      <c r="N1" s="238"/>
      <c r="O1" s="238"/>
      <c r="P1" s="238"/>
      <c r="Q1" s="238"/>
      <c r="R1" s="238"/>
      <c r="S1" s="238"/>
      <c r="T1" s="238"/>
      <c r="U1" s="238"/>
      <c r="V1" s="238"/>
      <c r="W1" s="238"/>
      <c r="X1" s="239"/>
      <c r="Y1" s="79" t="s">
        <v>441</v>
      </c>
    </row>
    <row r="2" spans="1:25" ht="23.25" customHeight="1" x14ac:dyDescent="0.25">
      <c r="A2" s="232"/>
      <c r="B2" s="206"/>
      <c r="C2" s="233"/>
      <c r="D2" s="240"/>
      <c r="E2" s="241"/>
      <c r="F2" s="241"/>
      <c r="G2" s="241"/>
      <c r="H2" s="241"/>
      <c r="I2" s="241"/>
      <c r="J2" s="241"/>
      <c r="K2" s="241"/>
      <c r="L2" s="241"/>
      <c r="M2" s="241"/>
      <c r="N2" s="241"/>
      <c r="O2" s="241"/>
      <c r="P2" s="241"/>
      <c r="Q2" s="241"/>
      <c r="R2" s="241"/>
      <c r="S2" s="241"/>
      <c r="T2" s="241"/>
      <c r="U2" s="241"/>
      <c r="V2" s="241"/>
      <c r="W2" s="241"/>
      <c r="X2" s="242"/>
      <c r="Y2" s="79" t="s">
        <v>250</v>
      </c>
    </row>
    <row r="3" spans="1:25" ht="23.25" customHeight="1" x14ac:dyDescent="0.25">
      <c r="A3" s="234"/>
      <c r="B3" s="235"/>
      <c r="C3" s="236"/>
      <c r="D3" s="243"/>
      <c r="E3" s="244"/>
      <c r="F3" s="244"/>
      <c r="G3" s="244"/>
      <c r="H3" s="244"/>
      <c r="I3" s="244"/>
      <c r="J3" s="244"/>
      <c r="K3" s="244"/>
      <c r="L3" s="244"/>
      <c r="M3" s="244"/>
      <c r="N3" s="244"/>
      <c r="O3" s="244"/>
      <c r="P3" s="244"/>
      <c r="Q3" s="244"/>
      <c r="R3" s="244"/>
      <c r="S3" s="244"/>
      <c r="T3" s="244"/>
      <c r="U3" s="244"/>
      <c r="V3" s="244"/>
      <c r="W3" s="244"/>
      <c r="X3" s="245"/>
      <c r="Y3" s="80" t="s">
        <v>442</v>
      </c>
    </row>
    <row r="4" spans="1:25" ht="11.25" customHeight="1" x14ac:dyDescent="0.25">
      <c r="A4" s="205"/>
      <c r="B4" s="206"/>
      <c r="C4" s="206"/>
      <c r="D4" s="206"/>
      <c r="E4" s="206"/>
      <c r="F4" s="206"/>
      <c r="G4" s="206"/>
      <c r="H4" s="206"/>
      <c r="I4" s="206"/>
      <c r="J4" s="206"/>
      <c r="K4" s="206"/>
      <c r="L4" s="206"/>
      <c r="M4" s="206"/>
      <c r="N4" s="206"/>
      <c r="O4" s="206"/>
      <c r="P4" s="206"/>
      <c r="Q4" s="206"/>
      <c r="R4" s="206"/>
      <c r="S4" s="206"/>
      <c r="T4" s="206"/>
      <c r="U4" s="206"/>
      <c r="V4" s="206"/>
      <c r="W4" s="206"/>
      <c r="X4" s="206"/>
      <c r="Y4" s="207"/>
    </row>
    <row r="5" spans="1:25" ht="21.2" customHeight="1" x14ac:dyDescent="0.25">
      <c r="A5" s="208"/>
      <c r="B5" s="209"/>
      <c r="C5" s="214" t="s">
        <v>44</v>
      </c>
      <c r="D5" s="24"/>
      <c r="E5" s="216" t="s">
        <v>1</v>
      </c>
      <c r="F5" s="216"/>
      <c r="G5" s="210"/>
      <c r="H5" s="173" t="s">
        <v>2</v>
      </c>
      <c r="I5" s="174"/>
      <c r="J5" s="174"/>
      <c r="K5" s="174"/>
      <c r="L5" s="174"/>
      <c r="M5" s="174"/>
      <c r="N5" s="175"/>
      <c r="O5" s="179"/>
      <c r="P5" s="152" t="s">
        <v>59</v>
      </c>
      <c r="Q5" s="153"/>
      <c r="R5" s="153"/>
      <c r="S5" s="154"/>
      <c r="T5" s="213"/>
      <c r="U5" s="173" t="s">
        <v>14</v>
      </c>
      <c r="V5" s="174"/>
      <c r="W5" s="174"/>
      <c r="X5" s="174"/>
      <c r="Y5" s="223"/>
    </row>
    <row r="6" spans="1:25" ht="15.75" customHeight="1" x14ac:dyDescent="0.25">
      <c r="A6" s="208"/>
      <c r="B6" s="209"/>
      <c r="C6" s="215"/>
      <c r="D6" s="24"/>
      <c r="E6" s="216"/>
      <c r="F6" s="216"/>
      <c r="G6" s="211"/>
      <c r="H6" s="173"/>
      <c r="I6" s="174"/>
      <c r="J6" s="174"/>
      <c r="K6" s="174"/>
      <c r="L6" s="174"/>
      <c r="M6" s="174"/>
      <c r="N6" s="175"/>
      <c r="O6" s="179"/>
      <c r="P6" s="152"/>
      <c r="Q6" s="153"/>
      <c r="R6" s="153"/>
      <c r="S6" s="154"/>
      <c r="T6" s="213"/>
      <c r="U6" s="182" t="s">
        <v>19</v>
      </c>
      <c r="V6" s="183"/>
      <c r="W6" s="227" t="s">
        <v>20</v>
      </c>
      <c r="X6" s="227"/>
      <c r="Y6" s="228"/>
    </row>
    <row r="7" spans="1:25" ht="34.5" customHeight="1" x14ac:dyDescent="0.25">
      <c r="A7" s="208"/>
      <c r="B7" s="209"/>
      <c r="C7" s="221" t="s">
        <v>91</v>
      </c>
      <c r="D7" s="247"/>
      <c r="E7" s="248" t="str">
        <f>VLOOKUP(C7,'Listas desplegables'!D3:F46,2,0)</f>
        <v xml:space="preserve">Administración Sistema Nacional de Propiedad Industrial </v>
      </c>
      <c r="F7" s="249"/>
      <c r="G7" s="211"/>
      <c r="H7" s="176" t="str">
        <f>+VLOOKUP(C7,'Listas desplegables'!D3:F46,3,0)</f>
        <v>Misional</v>
      </c>
      <c r="I7" s="177"/>
      <c r="J7" s="177"/>
      <c r="K7" s="177"/>
      <c r="L7" s="177"/>
      <c r="M7" s="177"/>
      <c r="N7" s="178"/>
      <c r="O7" s="179"/>
      <c r="P7" s="155" t="s">
        <v>253</v>
      </c>
      <c r="Q7" s="156"/>
      <c r="R7" s="156"/>
      <c r="S7" s="157"/>
      <c r="T7" s="213"/>
      <c r="U7" s="261" t="s">
        <v>333</v>
      </c>
      <c r="V7" s="194"/>
      <c r="W7" s="224" t="s">
        <v>285</v>
      </c>
      <c r="X7" s="225"/>
      <c r="Y7" s="226"/>
    </row>
    <row r="8" spans="1:25" ht="57" customHeight="1" x14ac:dyDescent="0.25">
      <c r="A8" s="208"/>
      <c r="B8" s="209"/>
      <c r="C8" s="222"/>
      <c r="D8" s="247"/>
      <c r="E8" s="250"/>
      <c r="F8" s="251"/>
      <c r="G8" s="211"/>
      <c r="H8" s="176"/>
      <c r="I8" s="177"/>
      <c r="J8" s="177"/>
      <c r="K8" s="177"/>
      <c r="L8" s="177"/>
      <c r="M8" s="177"/>
      <c r="N8" s="178"/>
      <c r="O8" s="179"/>
      <c r="P8" s="158"/>
      <c r="Q8" s="159"/>
      <c r="R8" s="159"/>
      <c r="S8" s="160"/>
      <c r="T8" s="213"/>
      <c r="U8" s="261" t="s">
        <v>291</v>
      </c>
      <c r="V8" s="194"/>
      <c r="W8" s="224" t="s">
        <v>289</v>
      </c>
      <c r="X8" s="225"/>
      <c r="Y8" s="226"/>
    </row>
    <row r="9" spans="1:25" ht="63.75" customHeight="1" x14ac:dyDescent="0.25">
      <c r="A9" s="208"/>
      <c r="B9" s="209"/>
      <c r="C9" s="222"/>
      <c r="D9" s="247"/>
      <c r="E9" s="252"/>
      <c r="F9" s="253"/>
      <c r="G9" s="212"/>
      <c r="H9" s="176"/>
      <c r="I9" s="177"/>
      <c r="J9" s="177"/>
      <c r="K9" s="177"/>
      <c r="L9" s="177"/>
      <c r="M9" s="177"/>
      <c r="N9" s="178"/>
      <c r="O9" s="179"/>
      <c r="P9" s="161"/>
      <c r="Q9" s="162"/>
      <c r="R9" s="162"/>
      <c r="S9" s="163"/>
      <c r="T9" s="213"/>
      <c r="U9" s="261" t="s">
        <v>334</v>
      </c>
      <c r="V9" s="194"/>
      <c r="W9" s="224" t="s">
        <v>290</v>
      </c>
      <c r="X9" s="225"/>
      <c r="Y9" s="226"/>
    </row>
    <row r="10" spans="1:25" ht="7.5" customHeight="1" x14ac:dyDescent="0.4">
      <c r="A10" s="208"/>
      <c r="B10" s="209"/>
      <c r="C10" s="217"/>
      <c r="D10" s="218"/>
      <c r="E10" s="219"/>
      <c r="F10" s="219"/>
      <c r="G10" s="218"/>
      <c r="H10" s="217"/>
      <c r="I10" s="217"/>
      <c r="J10" s="217"/>
      <c r="K10" s="217"/>
      <c r="L10" s="217"/>
      <c r="M10" s="217"/>
      <c r="N10" s="217"/>
      <c r="O10" s="219"/>
      <c r="P10" s="219"/>
      <c r="Q10" s="219"/>
      <c r="R10" s="219"/>
      <c r="S10" s="219"/>
      <c r="T10" s="219"/>
      <c r="U10" s="217"/>
      <c r="V10" s="217"/>
      <c r="W10" s="217"/>
      <c r="X10" s="217"/>
      <c r="Y10" s="220"/>
    </row>
    <row r="11" spans="1:25" ht="53.25" customHeight="1" x14ac:dyDescent="0.4">
      <c r="A11" s="208"/>
      <c r="B11" s="209"/>
      <c r="C11" s="22" t="s">
        <v>58</v>
      </c>
      <c r="D11" s="32"/>
      <c r="E11" s="176" t="str">
        <f>VLOOKUP(C7,'Listas desplegables'!D3:G46,4,0)</f>
        <v>Director de Nuevas Creaciones</v>
      </c>
      <c r="F11" s="178"/>
      <c r="G11" s="23"/>
      <c r="H11" s="174" t="s">
        <v>3</v>
      </c>
      <c r="I11" s="174"/>
      <c r="J11" s="174"/>
      <c r="K11" s="174"/>
      <c r="L11" s="174"/>
      <c r="M11" s="174"/>
      <c r="N11" s="174"/>
      <c r="O11" s="180" t="s">
        <v>254</v>
      </c>
      <c r="P11" s="180"/>
      <c r="Q11" s="180"/>
      <c r="R11" s="180"/>
      <c r="S11" s="180"/>
      <c r="T11" s="180"/>
      <c r="U11" s="180"/>
      <c r="V11" s="180"/>
      <c r="W11" s="180"/>
      <c r="X11" s="180"/>
      <c r="Y11" s="181"/>
    </row>
    <row r="12" spans="1:25" ht="18.75" x14ac:dyDescent="0.4">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54"/>
    </row>
    <row r="13" spans="1:25" ht="30.75" customHeight="1" x14ac:dyDescent="0.25">
      <c r="A13" s="255" t="s">
        <v>4</v>
      </c>
      <c r="B13" s="256"/>
      <c r="C13" s="256"/>
      <c r="D13" s="256"/>
      <c r="E13" s="256"/>
      <c r="F13" s="256"/>
      <c r="G13" s="257"/>
      <c r="H13" s="258" t="s">
        <v>8</v>
      </c>
      <c r="I13" s="259"/>
      <c r="J13" s="259"/>
      <c r="K13" s="260"/>
      <c r="L13" s="93"/>
      <c r="M13" s="93"/>
      <c r="N13" s="164" t="s">
        <v>16</v>
      </c>
      <c r="O13" s="165"/>
      <c r="P13" s="165"/>
      <c r="Q13" s="165"/>
      <c r="R13" s="165"/>
      <c r="S13" s="166"/>
      <c r="T13" s="94"/>
      <c r="U13" s="262" t="s">
        <v>15</v>
      </c>
      <c r="V13" s="262"/>
      <c r="W13" s="262"/>
      <c r="X13" s="262"/>
      <c r="Y13" s="263"/>
    </row>
    <row r="14" spans="1:25" s="36" customFormat="1" ht="29.25" customHeight="1" x14ac:dyDescent="0.4">
      <c r="A14" s="110" t="s">
        <v>5</v>
      </c>
      <c r="B14" s="204"/>
      <c r="C14" s="111" t="s">
        <v>6</v>
      </c>
      <c r="D14" s="204"/>
      <c r="E14" s="193" t="s">
        <v>7</v>
      </c>
      <c r="F14" s="193"/>
      <c r="G14" s="257"/>
      <c r="H14" s="95" t="s">
        <v>9</v>
      </c>
      <c r="I14" s="95" t="s">
        <v>10</v>
      </c>
      <c r="J14" s="95" t="s">
        <v>11</v>
      </c>
      <c r="K14" s="95" t="s">
        <v>12</v>
      </c>
      <c r="L14" s="96"/>
      <c r="M14" s="97"/>
      <c r="N14" s="167" t="s">
        <v>164</v>
      </c>
      <c r="O14" s="168"/>
      <c r="P14" s="169"/>
      <c r="Q14" s="185"/>
      <c r="R14" s="186"/>
      <c r="S14" s="42" t="s">
        <v>13</v>
      </c>
      <c r="T14" s="98"/>
      <c r="U14" s="85" t="s">
        <v>132</v>
      </c>
      <c r="V14" s="94"/>
      <c r="W14" s="85" t="s">
        <v>17</v>
      </c>
      <c r="X14" s="99"/>
      <c r="Y14" s="40" t="s">
        <v>18</v>
      </c>
    </row>
    <row r="15" spans="1:25" s="5" customFormat="1" ht="153" customHeight="1" x14ac:dyDescent="0.2">
      <c r="A15" s="83" t="s">
        <v>251</v>
      </c>
      <c r="B15" s="204"/>
      <c r="C15" s="92" t="s">
        <v>252</v>
      </c>
      <c r="D15" s="204"/>
      <c r="E15" s="170" t="s">
        <v>260</v>
      </c>
      <c r="F15" s="194"/>
      <c r="G15" s="257"/>
      <c r="H15" s="100" t="s">
        <v>242</v>
      </c>
      <c r="I15" s="100"/>
      <c r="J15" s="100"/>
      <c r="K15" s="100"/>
      <c r="L15" s="101"/>
      <c r="M15" s="102"/>
      <c r="N15" s="170" t="s">
        <v>255</v>
      </c>
      <c r="O15" s="171"/>
      <c r="P15" s="172"/>
      <c r="Q15" s="185"/>
      <c r="R15" s="186"/>
      <c r="S15" s="187" t="s">
        <v>256</v>
      </c>
      <c r="T15" s="103"/>
      <c r="U15" s="190" t="s">
        <v>263</v>
      </c>
      <c r="V15" s="102"/>
      <c r="W15" s="190" t="s">
        <v>257</v>
      </c>
      <c r="X15" s="104"/>
      <c r="Y15" s="105"/>
    </row>
    <row r="16" spans="1:25" s="5" customFormat="1" ht="9" customHeight="1" x14ac:dyDescent="0.2">
      <c r="A16" s="106"/>
      <c r="B16" s="84"/>
      <c r="C16" s="84"/>
      <c r="D16" s="84"/>
      <c r="E16" s="84"/>
      <c r="F16" s="84"/>
      <c r="G16" s="84"/>
      <c r="H16" s="107"/>
      <c r="I16" s="107"/>
      <c r="J16" s="107"/>
      <c r="K16" s="107"/>
      <c r="L16" s="107"/>
      <c r="M16" s="102"/>
      <c r="N16" s="107"/>
      <c r="O16" s="107"/>
      <c r="P16" s="107"/>
      <c r="Q16" s="108"/>
      <c r="R16" s="108"/>
      <c r="S16" s="188"/>
      <c r="T16" s="84"/>
      <c r="U16" s="191"/>
      <c r="V16" s="102"/>
      <c r="W16" s="191"/>
      <c r="X16" s="84"/>
      <c r="Y16" s="109"/>
    </row>
    <row r="17" spans="1:25" s="5" customFormat="1" ht="234.75" customHeight="1" x14ac:dyDescent="0.2">
      <c r="A17" s="83"/>
      <c r="B17" s="84"/>
      <c r="C17" s="90" t="s">
        <v>258</v>
      </c>
      <c r="D17" s="84"/>
      <c r="E17" s="170" t="s">
        <v>259</v>
      </c>
      <c r="F17" s="172"/>
      <c r="G17" s="84"/>
      <c r="H17" s="100" t="s">
        <v>242</v>
      </c>
      <c r="I17" s="100"/>
      <c r="J17" s="100"/>
      <c r="K17" s="100"/>
      <c r="L17" s="101"/>
      <c r="M17" s="102"/>
      <c r="N17" s="170" t="s">
        <v>262</v>
      </c>
      <c r="O17" s="171"/>
      <c r="P17" s="172"/>
      <c r="Q17" s="103"/>
      <c r="R17" s="104"/>
      <c r="S17" s="189"/>
      <c r="T17" s="103"/>
      <c r="U17" s="192"/>
      <c r="V17" s="102"/>
      <c r="W17" s="192"/>
      <c r="X17" s="104"/>
      <c r="Y17" s="105"/>
    </row>
    <row r="18" spans="1:25" s="5" customFormat="1" ht="8.25" customHeight="1" x14ac:dyDescent="0.2">
      <c r="A18" s="50"/>
      <c r="B18" s="51"/>
      <c r="C18" s="51"/>
      <c r="D18" s="51"/>
      <c r="E18" s="69"/>
      <c r="F18" s="69"/>
      <c r="G18" s="51"/>
      <c r="H18" s="61"/>
      <c r="I18" s="61"/>
      <c r="J18" s="61"/>
      <c r="K18" s="61"/>
      <c r="L18" s="61"/>
      <c r="M18" s="60"/>
      <c r="N18" s="61"/>
      <c r="O18" s="61"/>
      <c r="P18" s="61"/>
      <c r="Q18" s="51"/>
      <c r="R18" s="51"/>
      <c r="S18" s="51"/>
      <c r="T18" s="51"/>
      <c r="U18" s="51"/>
      <c r="V18" s="60"/>
      <c r="W18" s="51"/>
      <c r="X18" s="51"/>
      <c r="Y18" s="52"/>
    </row>
    <row r="19" spans="1:25" s="5" customFormat="1" ht="126" customHeight="1" x14ac:dyDescent="0.2">
      <c r="A19" s="83" t="s">
        <v>264</v>
      </c>
      <c r="B19" s="51"/>
      <c r="C19" s="90"/>
      <c r="D19" s="51"/>
      <c r="E19" s="144" t="s">
        <v>265</v>
      </c>
      <c r="F19" s="145"/>
      <c r="G19" s="51"/>
      <c r="H19" s="58"/>
      <c r="I19" s="58" t="s">
        <v>242</v>
      </c>
      <c r="J19" s="58"/>
      <c r="K19" s="58"/>
      <c r="L19" s="59"/>
      <c r="M19" s="60"/>
      <c r="N19" s="144" t="s">
        <v>266</v>
      </c>
      <c r="O19" s="196"/>
      <c r="P19" s="145"/>
      <c r="Q19" s="56"/>
      <c r="R19" s="57"/>
      <c r="S19" s="66" t="s">
        <v>256</v>
      </c>
      <c r="T19" s="55"/>
      <c r="U19" s="66" t="s">
        <v>267</v>
      </c>
      <c r="V19" s="70"/>
      <c r="W19" s="92" t="s">
        <v>268</v>
      </c>
      <c r="X19" s="71"/>
      <c r="Y19" s="68"/>
    </row>
    <row r="20" spans="1:25" s="5" customFormat="1" ht="11.25" customHeight="1" x14ac:dyDescent="0.2">
      <c r="A20" s="50"/>
      <c r="B20" s="51"/>
      <c r="C20" s="51"/>
      <c r="D20" s="51"/>
      <c r="E20" s="51"/>
      <c r="F20" s="51"/>
      <c r="G20" s="51"/>
      <c r="H20" s="61"/>
      <c r="I20" s="61"/>
      <c r="J20" s="61"/>
      <c r="K20" s="61"/>
      <c r="L20" s="61"/>
      <c r="M20" s="60"/>
      <c r="N20" s="61"/>
      <c r="O20" s="61"/>
      <c r="P20" s="61"/>
      <c r="Q20" s="51"/>
      <c r="R20" s="51"/>
      <c r="S20" s="51"/>
      <c r="T20" s="51"/>
      <c r="U20" s="51"/>
      <c r="V20" s="60"/>
      <c r="W20" s="51"/>
      <c r="X20" s="51"/>
      <c r="Y20" s="52"/>
    </row>
    <row r="21" spans="1:25" s="5" customFormat="1" ht="204" customHeight="1" x14ac:dyDescent="0.2">
      <c r="A21" s="83" t="s">
        <v>278</v>
      </c>
      <c r="B21" s="51"/>
      <c r="C21" s="90" t="s">
        <v>269</v>
      </c>
      <c r="D21" s="51"/>
      <c r="E21" s="144" t="s">
        <v>270</v>
      </c>
      <c r="F21" s="145"/>
      <c r="G21" s="51"/>
      <c r="H21" s="58"/>
      <c r="I21" s="58" t="s">
        <v>242</v>
      </c>
      <c r="J21" s="58"/>
      <c r="K21" s="58"/>
      <c r="L21" s="59"/>
      <c r="M21" s="60"/>
      <c r="N21" s="144" t="s">
        <v>298</v>
      </c>
      <c r="O21" s="195"/>
      <c r="P21" s="184"/>
      <c r="Q21" s="56"/>
      <c r="R21" s="57"/>
      <c r="S21" s="66" t="s">
        <v>299</v>
      </c>
      <c r="T21" s="55"/>
      <c r="U21" s="81" t="s">
        <v>272</v>
      </c>
      <c r="V21" s="60"/>
      <c r="W21" s="92" t="s">
        <v>277</v>
      </c>
      <c r="X21" s="55"/>
      <c r="Y21" s="68" t="s">
        <v>273</v>
      </c>
    </row>
    <row r="22" spans="1:25" s="5" customFormat="1" ht="11.25" customHeight="1" x14ac:dyDescent="0.2">
      <c r="A22" s="72"/>
      <c r="B22" s="67"/>
      <c r="C22" s="73"/>
      <c r="D22" s="67"/>
      <c r="E22" s="74"/>
      <c r="F22" s="74"/>
      <c r="G22" s="67"/>
      <c r="H22" s="75"/>
      <c r="I22" s="75"/>
      <c r="J22" s="75"/>
      <c r="K22" s="75"/>
      <c r="L22" s="61"/>
      <c r="M22" s="60"/>
      <c r="N22" s="74"/>
      <c r="O22" s="61"/>
      <c r="P22" s="61"/>
      <c r="Q22" s="67"/>
      <c r="R22" s="67"/>
      <c r="S22" s="76"/>
      <c r="T22" s="67"/>
      <c r="U22" s="61"/>
      <c r="V22" s="60"/>
      <c r="W22" s="74"/>
      <c r="X22" s="67"/>
      <c r="Y22" s="77"/>
    </row>
    <row r="23" spans="1:25" s="5" customFormat="1" ht="121.5" customHeight="1" x14ac:dyDescent="0.2">
      <c r="A23" s="83" t="s">
        <v>278</v>
      </c>
      <c r="B23" s="67"/>
      <c r="C23" s="90" t="s">
        <v>269</v>
      </c>
      <c r="D23" s="67"/>
      <c r="E23" s="144" t="s">
        <v>270</v>
      </c>
      <c r="F23" s="145"/>
      <c r="G23" s="67"/>
      <c r="H23" s="58"/>
      <c r="I23" s="58" t="s">
        <v>242</v>
      </c>
      <c r="J23" s="58"/>
      <c r="K23" s="58"/>
      <c r="L23" s="59"/>
      <c r="M23" s="60"/>
      <c r="N23" s="144" t="s">
        <v>274</v>
      </c>
      <c r="O23" s="195"/>
      <c r="P23" s="184"/>
      <c r="Q23" s="56"/>
      <c r="R23" s="57"/>
      <c r="S23" s="66" t="s">
        <v>275</v>
      </c>
      <c r="T23" s="55"/>
      <c r="U23" s="81" t="s">
        <v>276</v>
      </c>
      <c r="V23" s="60"/>
      <c r="W23" s="92" t="s">
        <v>277</v>
      </c>
      <c r="X23" s="55"/>
      <c r="Y23" s="68" t="s">
        <v>279</v>
      </c>
    </row>
    <row r="24" spans="1:25" s="5" customFormat="1" ht="11.25" customHeight="1" x14ac:dyDescent="0.2">
      <c r="A24" s="72"/>
      <c r="B24" s="67"/>
      <c r="C24" s="73"/>
      <c r="D24" s="67"/>
      <c r="E24" s="74"/>
      <c r="F24" s="74"/>
      <c r="G24" s="67"/>
      <c r="H24" s="75"/>
      <c r="I24" s="75"/>
      <c r="J24" s="75"/>
      <c r="K24" s="75"/>
      <c r="L24" s="61"/>
      <c r="M24" s="60"/>
      <c r="N24" s="74"/>
      <c r="O24" s="61"/>
      <c r="P24" s="61"/>
      <c r="Q24" s="67"/>
      <c r="R24" s="67"/>
      <c r="S24" s="74"/>
      <c r="T24" s="67"/>
      <c r="U24" s="61"/>
      <c r="V24" s="60"/>
      <c r="W24" s="74"/>
      <c r="X24" s="67"/>
      <c r="Y24" s="77"/>
    </row>
    <row r="25" spans="1:25" s="5" customFormat="1" ht="137.25" customHeight="1" x14ac:dyDescent="0.2">
      <c r="A25" s="83" t="s">
        <v>278</v>
      </c>
      <c r="B25" s="67"/>
      <c r="C25" s="90" t="s">
        <v>269</v>
      </c>
      <c r="D25" s="67"/>
      <c r="E25" s="144" t="s">
        <v>270</v>
      </c>
      <c r="F25" s="145"/>
      <c r="G25" s="67"/>
      <c r="H25" s="58"/>
      <c r="I25" s="58" t="s">
        <v>242</v>
      </c>
      <c r="J25" s="58"/>
      <c r="K25" s="58"/>
      <c r="L25" s="59"/>
      <c r="M25" s="60"/>
      <c r="N25" s="170" t="s">
        <v>300</v>
      </c>
      <c r="O25" s="246"/>
      <c r="P25" s="194"/>
      <c r="Q25" s="56"/>
      <c r="R25" s="57"/>
      <c r="S25" s="66" t="s">
        <v>280</v>
      </c>
      <c r="T25" s="55"/>
      <c r="U25" s="81" t="s">
        <v>281</v>
      </c>
      <c r="V25" s="60"/>
      <c r="W25" s="92" t="s">
        <v>277</v>
      </c>
      <c r="X25" s="55"/>
      <c r="Y25" s="68" t="s">
        <v>282</v>
      </c>
    </row>
    <row r="26" spans="1:25" s="5" customFormat="1" ht="11.25" customHeight="1" x14ac:dyDescent="0.2">
      <c r="A26" s="72"/>
      <c r="B26" s="82"/>
      <c r="C26" s="73"/>
      <c r="D26" s="82"/>
      <c r="E26" s="74"/>
      <c r="F26" s="74"/>
      <c r="G26" s="82"/>
      <c r="H26" s="75"/>
      <c r="I26" s="75"/>
      <c r="J26" s="75"/>
      <c r="K26" s="75"/>
      <c r="L26" s="61"/>
      <c r="M26" s="60"/>
      <c r="N26" s="74"/>
      <c r="O26" s="61"/>
      <c r="P26" s="61"/>
      <c r="Q26" s="82"/>
      <c r="R26" s="82"/>
      <c r="S26" s="74"/>
      <c r="T26" s="82"/>
      <c r="U26" s="74"/>
      <c r="V26" s="60"/>
      <c r="W26" s="74"/>
      <c r="X26" s="82"/>
      <c r="Y26" s="77"/>
    </row>
    <row r="27" spans="1:25" s="5" customFormat="1" ht="139.5" customHeight="1" x14ac:dyDescent="0.2">
      <c r="A27" s="83" t="s">
        <v>278</v>
      </c>
      <c r="B27" s="82"/>
      <c r="C27" s="90" t="s">
        <v>269</v>
      </c>
      <c r="D27" s="82"/>
      <c r="E27" s="144" t="s">
        <v>283</v>
      </c>
      <c r="F27" s="145"/>
      <c r="G27" s="82"/>
      <c r="H27" s="58"/>
      <c r="I27" s="58" t="s">
        <v>242</v>
      </c>
      <c r="J27" s="58"/>
      <c r="K27" s="58"/>
      <c r="L27" s="59"/>
      <c r="M27" s="60"/>
      <c r="N27" s="144" t="s">
        <v>301</v>
      </c>
      <c r="O27" s="195"/>
      <c r="P27" s="184"/>
      <c r="Q27" s="56"/>
      <c r="R27" s="57"/>
      <c r="S27" s="81" t="s">
        <v>271</v>
      </c>
      <c r="T27" s="55"/>
      <c r="U27" s="92" t="s">
        <v>302</v>
      </c>
      <c r="V27" s="60"/>
      <c r="W27" s="92" t="s">
        <v>277</v>
      </c>
      <c r="X27" s="55"/>
      <c r="Y27" s="68" t="s">
        <v>273</v>
      </c>
    </row>
    <row r="28" spans="1:25" s="5" customFormat="1" ht="11.25" customHeight="1" x14ac:dyDescent="0.2">
      <c r="A28" s="112"/>
      <c r="B28" s="91"/>
      <c r="C28" s="86"/>
      <c r="D28" s="91"/>
      <c r="E28" s="86"/>
      <c r="F28" s="86"/>
      <c r="G28" s="91"/>
      <c r="H28" s="75"/>
      <c r="I28" s="75"/>
      <c r="J28" s="75"/>
      <c r="K28" s="75"/>
      <c r="L28" s="61"/>
      <c r="M28" s="60"/>
      <c r="N28" s="86"/>
      <c r="O28" s="61"/>
      <c r="P28" s="61"/>
      <c r="Q28" s="91"/>
      <c r="R28" s="91"/>
      <c r="S28" s="86"/>
      <c r="T28" s="91"/>
      <c r="U28" s="113"/>
      <c r="V28" s="60"/>
      <c r="W28" s="113"/>
      <c r="X28" s="91"/>
      <c r="Y28" s="77"/>
    </row>
    <row r="29" spans="1:25" s="5" customFormat="1" ht="139.5" customHeight="1" x14ac:dyDescent="0.2">
      <c r="A29" s="89" t="s">
        <v>303</v>
      </c>
      <c r="B29" s="91"/>
      <c r="C29" s="90"/>
      <c r="D29" s="91"/>
      <c r="E29" s="144" t="s">
        <v>304</v>
      </c>
      <c r="F29" s="184"/>
      <c r="G29" s="91"/>
      <c r="H29" s="58"/>
      <c r="I29" s="58" t="s">
        <v>242</v>
      </c>
      <c r="J29" s="58"/>
      <c r="K29" s="58"/>
      <c r="L29" s="59"/>
      <c r="M29" s="60"/>
      <c r="N29" s="141" t="s">
        <v>305</v>
      </c>
      <c r="O29" s="143"/>
      <c r="P29" s="142"/>
      <c r="Q29" s="56"/>
      <c r="R29" s="57"/>
      <c r="S29" s="90" t="s">
        <v>243</v>
      </c>
      <c r="T29" s="55"/>
      <c r="U29" s="90" t="s">
        <v>306</v>
      </c>
      <c r="V29" s="60"/>
      <c r="W29" s="90" t="s">
        <v>307</v>
      </c>
      <c r="X29" s="55"/>
      <c r="Y29" s="68" t="s">
        <v>308</v>
      </c>
    </row>
    <row r="30" spans="1:25" s="5" customFormat="1" ht="9.75" customHeight="1" x14ac:dyDescent="0.2">
      <c r="A30" s="72"/>
      <c r="B30" s="91"/>
      <c r="C30" s="73"/>
      <c r="D30" s="91"/>
      <c r="E30" s="86"/>
      <c r="F30" s="86"/>
      <c r="G30" s="91"/>
      <c r="H30" s="75"/>
      <c r="I30" s="75"/>
      <c r="J30" s="75"/>
      <c r="K30" s="75"/>
      <c r="L30" s="61"/>
      <c r="M30" s="60"/>
      <c r="N30" s="86"/>
      <c r="O30" s="61"/>
      <c r="P30" s="61"/>
      <c r="Q30" s="91"/>
      <c r="R30" s="91"/>
      <c r="S30" s="86"/>
      <c r="T30" s="91"/>
      <c r="U30" s="86"/>
      <c r="V30" s="60"/>
      <c r="W30" s="86"/>
      <c r="X30" s="91"/>
      <c r="Y30" s="77"/>
    </row>
    <row r="31" spans="1:25" s="5" customFormat="1" ht="139.5" customHeight="1" x14ac:dyDescent="0.2">
      <c r="A31" s="89" t="s">
        <v>309</v>
      </c>
      <c r="B31" s="91"/>
      <c r="C31" s="90"/>
      <c r="D31" s="91"/>
      <c r="E31" s="144" t="s">
        <v>310</v>
      </c>
      <c r="F31" s="184"/>
      <c r="G31" s="91"/>
      <c r="H31" s="58"/>
      <c r="I31" s="58" t="s">
        <v>242</v>
      </c>
      <c r="J31" s="58"/>
      <c r="K31" s="58"/>
      <c r="L31" s="59"/>
      <c r="M31" s="60"/>
      <c r="N31" s="141" t="s">
        <v>311</v>
      </c>
      <c r="O31" s="143"/>
      <c r="P31" s="142"/>
      <c r="Q31" s="56"/>
      <c r="R31" s="57"/>
      <c r="S31" s="90" t="s">
        <v>243</v>
      </c>
      <c r="T31" s="55"/>
      <c r="U31" s="90" t="s">
        <v>312</v>
      </c>
      <c r="V31" s="60"/>
      <c r="W31" s="90" t="s">
        <v>313</v>
      </c>
      <c r="X31" s="55"/>
      <c r="Y31" s="68" t="s">
        <v>308</v>
      </c>
    </row>
    <row r="32" spans="1:25" s="5" customFormat="1" ht="12" customHeight="1" x14ac:dyDescent="0.2">
      <c r="A32" s="72"/>
      <c r="B32" s="91"/>
      <c r="C32" s="86"/>
      <c r="D32" s="91"/>
      <c r="E32" s="86"/>
      <c r="F32" s="61"/>
      <c r="G32" s="91"/>
      <c r="H32" s="75"/>
      <c r="I32" s="75"/>
      <c r="J32" s="75"/>
      <c r="K32" s="75"/>
      <c r="L32" s="61"/>
      <c r="M32" s="60"/>
      <c r="N32" s="114"/>
      <c r="O32" s="114"/>
      <c r="P32" s="114"/>
      <c r="Q32" s="91"/>
      <c r="R32" s="91"/>
      <c r="S32" s="86"/>
      <c r="T32" s="91"/>
      <c r="U32" s="86"/>
      <c r="V32" s="60"/>
      <c r="W32" s="86"/>
      <c r="X32" s="91"/>
      <c r="Y32" s="77"/>
    </row>
    <row r="33" spans="1:25" s="5" customFormat="1" ht="139.5" customHeight="1" x14ac:dyDescent="0.2">
      <c r="A33" s="89" t="s">
        <v>314</v>
      </c>
      <c r="B33" s="91"/>
      <c r="C33" s="90"/>
      <c r="D33" s="91"/>
      <c r="E33" s="144" t="s">
        <v>315</v>
      </c>
      <c r="F33" s="184"/>
      <c r="G33" s="91"/>
      <c r="H33" s="58"/>
      <c r="I33" s="58" t="s">
        <v>242</v>
      </c>
      <c r="J33" s="58"/>
      <c r="K33" s="58"/>
      <c r="L33" s="59"/>
      <c r="M33" s="60"/>
      <c r="N33" s="141" t="s">
        <v>316</v>
      </c>
      <c r="O33" s="143"/>
      <c r="P33" s="142"/>
      <c r="Q33" s="56"/>
      <c r="R33" s="57"/>
      <c r="S33" s="90" t="s">
        <v>243</v>
      </c>
      <c r="T33" s="55"/>
      <c r="U33" s="90" t="s">
        <v>317</v>
      </c>
      <c r="V33" s="60"/>
      <c r="W33" s="90" t="s">
        <v>318</v>
      </c>
      <c r="X33" s="55"/>
      <c r="Y33" s="68" t="s">
        <v>308</v>
      </c>
    </row>
    <row r="34" spans="1:25" s="5" customFormat="1" ht="12.75" customHeight="1" x14ac:dyDescent="0.2">
      <c r="A34" s="72"/>
      <c r="B34" s="91"/>
      <c r="C34" s="73"/>
      <c r="D34" s="91"/>
      <c r="E34" s="86"/>
      <c r="F34" s="86"/>
      <c r="G34" s="91"/>
      <c r="H34" s="75"/>
      <c r="I34" s="75"/>
      <c r="J34" s="75"/>
      <c r="K34" s="75"/>
      <c r="L34" s="61"/>
      <c r="M34" s="60"/>
      <c r="N34" s="86"/>
      <c r="O34" s="61"/>
      <c r="P34" s="61"/>
      <c r="Q34" s="91"/>
      <c r="R34" s="91"/>
      <c r="S34" s="86"/>
      <c r="T34" s="91"/>
      <c r="U34" s="86"/>
      <c r="V34" s="60"/>
      <c r="W34" s="86"/>
      <c r="X34" s="91"/>
      <c r="Y34" s="77"/>
    </row>
    <row r="35" spans="1:25" s="5" customFormat="1" ht="139.5" customHeight="1" x14ac:dyDescent="0.2">
      <c r="A35" s="115" t="s">
        <v>264</v>
      </c>
      <c r="B35" s="116"/>
      <c r="C35" s="117"/>
      <c r="D35" s="116"/>
      <c r="E35" s="141" t="s">
        <v>319</v>
      </c>
      <c r="F35" s="264"/>
      <c r="G35" s="116"/>
      <c r="H35" s="118"/>
      <c r="I35" s="118"/>
      <c r="J35" s="118" t="s">
        <v>242</v>
      </c>
      <c r="K35" s="118"/>
      <c r="L35" s="119"/>
      <c r="M35" s="60"/>
      <c r="N35" s="141" t="s">
        <v>320</v>
      </c>
      <c r="O35" s="143"/>
      <c r="P35" s="142"/>
      <c r="Q35" s="120"/>
      <c r="R35" s="116"/>
      <c r="S35" s="90" t="s">
        <v>243</v>
      </c>
      <c r="T35" s="116"/>
      <c r="U35" s="117" t="s">
        <v>321</v>
      </c>
      <c r="V35" s="60"/>
      <c r="W35" s="117" t="s">
        <v>322</v>
      </c>
      <c r="X35" s="116"/>
      <c r="Y35" s="68" t="s">
        <v>308</v>
      </c>
    </row>
    <row r="36" spans="1:25" s="5" customFormat="1" ht="13.5" customHeight="1" x14ac:dyDescent="0.25">
      <c r="A36" s="121"/>
      <c r="B36" s="86"/>
      <c r="C36" s="114"/>
      <c r="D36" s="114"/>
      <c r="E36" s="114"/>
      <c r="F36" s="114"/>
      <c r="G36" s="114"/>
      <c r="H36" s="114"/>
      <c r="I36" s="114"/>
      <c r="J36" s="114"/>
      <c r="K36" s="114"/>
      <c r="L36" s="114"/>
      <c r="M36" s="70"/>
      <c r="N36" s="114"/>
      <c r="O36" s="114"/>
      <c r="P36" s="114"/>
      <c r="Q36" s="70"/>
      <c r="R36" s="70"/>
      <c r="S36" s="122"/>
      <c r="T36" s="114"/>
      <c r="U36" s="2"/>
      <c r="V36" s="70"/>
      <c r="W36" s="122"/>
      <c r="X36" s="114"/>
      <c r="Y36" s="122"/>
    </row>
    <row r="37" spans="1:25" s="5" customFormat="1" ht="139.5" customHeight="1" x14ac:dyDescent="0.2">
      <c r="A37" s="115" t="s">
        <v>268</v>
      </c>
      <c r="B37" s="86"/>
      <c r="C37" s="117"/>
      <c r="D37" s="114"/>
      <c r="E37" s="141" t="s">
        <v>321</v>
      </c>
      <c r="F37" s="142"/>
      <c r="G37" s="114"/>
      <c r="H37" s="123"/>
      <c r="I37" s="123"/>
      <c r="J37" s="123" t="s">
        <v>242</v>
      </c>
      <c r="K37" s="123"/>
      <c r="L37" s="124"/>
      <c r="M37" s="70"/>
      <c r="N37" s="141" t="s">
        <v>323</v>
      </c>
      <c r="O37" s="143"/>
      <c r="P37" s="142"/>
      <c r="Q37" s="124"/>
      <c r="R37" s="114"/>
      <c r="S37" s="90" t="s">
        <v>243</v>
      </c>
      <c r="T37" s="114"/>
      <c r="U37" s="117" t="s">
        <v>324</v>
      </c>
      <c r="V37" s="70"/>
      <c r="W37" s="117" t="s">
        <v>322</v>
      </c>
      <c r="X37" s="114"/>
      <c r="Y37" s="68" t="s">
        <v>308</v>
      </c>
    </row>
    <row r="38" spans="1:25" s="5" customFormat="1" ht="10.5" customHeight="1" x14ac:dyDescent="0.2">
      <c r="A38" s="125"/>
      <c r="B38" s="86"/>
      <c r="C38" s="114"/>
      <c r="D38" s="114"/>
      <c r="E38" s="114"/>
      <c r="F38" s="114"/>
      <c r="G38" s="114"/>
      <c r="H38" s="126"/>
      <c r="I38" s="126"/>
      <c r="J38" s="126"/>
      <c r="K38" s="126"/>
      <c r="L38" s="114"/>
      <c r="M38" s="70"/>
      <c r="N38" s="114"/>
      <c r="O38" s="114"/>
      <c r="P38" s="114"/>
      <c r="Q38" s="114"/>
      <c r="R38" s="114"/>
      <c r="S38" s="122"/>
      <c r="T38" s="114"/>
      <c r="U38" s="122"/>
      <c r="V38" s="70"/>
      <c r="W38" s="122"/>
      <c r="X38" s="114"/>
      <c r="Y38" s="122"/>
    </row>
    <row r="39" spans="1:25" s="5" customFormat="1" ht="139.5" customHeight="1" x14ac:dyDescent="0.2">
      <c r="A39" s="115" t="s">
        <v>325</v>
      </c>
      <c r="B39" s="86"/>
      <c r="C39" s="117" t="s">
        <v>326</v>
      </c>
      <c r="D39" s="114"/>
      <c r="E39" s="141" t="s">
        <v>327</v>
      </c>
      <c r="F39" s="142"/>
      <c r="G39" s="114"/>
      <c r="H39" s="123"/>
      <c r="I39" s="123"/>
      <c r="J39" s="123" t="s">
        <v>242</v>
      </c>
      <c r="K39" s="123"/>
      <c r="L39" s="124"/>
      <c r="M39" s="70"/>
      <c r="N39" s="141" t="s">
        <v>328</v>
      </c>
      <c r="O39" s="143"/>
      <c r="P39" s="142"/>
      <c r="Q39" s="114"/>
      <c r="R39" s="114"/>
      <c r="S39" s="90" t="s">
        <v>243</v>
      </c>
      <c r="T39" s="114"/>
      <c r="U39" s="117" t="s">
        <v>324</v>
      </c>
      <c r="V39" s="70"/>
      <c r="W39" s="117" t="s">
        <v>322</v>
      </c>
      <c r="X39" s="114"/>
      <c r="Y39" s="68" t="s">
        <v>308</v>
      </c>
    </row>
    <row r="40" spans="1:25" s="5" customFormat="1" ht="12.75" customHeight="1" x14ac:dyDescent="0.2">
      <c r="A40" s="122"/>
      <c r="B40" s="86"/>
      <c r="C40" s="122"/>
      <c r="D40" s="114"/>
      <c r="E40" s="114"/>
      <c r="F40" s="114"/>
      <c r="G40" s="114"/>
      <c r="H40" s="114"/>
      <c r="I40" s="114"/>
      <c r="J40" s="114"/>
      <c r="K40" s="114"/>
      <c r="L40" s="114"/>
      <c r="M40" s="70"/>
      <c r="N40" s="114"/>
      <c r="O40" s="114"/>
      <c r="P40" s="114"/>
      <c r="Q40" s="70"/>
      <c r="R40" s="70"/>
      <c r="S40" s="122"/>
      <c r="T40" s="114"/>
      <c r="U40" s="122"/>
      <c r="V40" s="70"/>
      <c r="W40" s="122"/>
      <c r="X40" s="114"/>
      <c r="Y40" s="122"/>
    </row>
    <row r="41" spans="1:25" s="5" customFormat="1" ht="139.5" customHeight="1" x14ac:dyDescent="0.2">
      <c r="A41" s="115" t="s">
        <v>325</v>
      </c>
      <c r="B41" s="86"/>
      <c r="C41" s="117" t="s">
        <v>326</v>
      </c>
      <c r="D41" s="114"/>
      <c r="E41" s="141" t="s">
        <v>244</v>
      </c>
      <c r="F41" s="142"/>
      <c r="G41" s="114"/>
      <c r="H41" s="123"/>
      <c r="I41" s="123"/>
      <c r="J41" s="123" t="s">
        <v>242</v>
      </c>
      <c r="K41" s="123"/>
      <c r="L41" s="124"/>
      <c r="M41" s="70"/>
      <c r="N41" s="141" t="s">
        <v>245</v>
      </c>
      <c r="O41" s="143"/>
      <c r="P41" s="142"/>
      <c r="Q41" s="124"/>
      <c r="R41" s="114"/>
      <c r="S41" s="90" t="s">
        <v>243</v>
      </c>
      <c r="T41" s="114"/>
      <c r="U41" s="117" t="s">
        <v>324</v>
      </c>
      <c r="V41" s="70"/>
      <c r="W41" s="117" t="s">
        <v>322</v>
      </c>
      <c r="X41" s="114"/>
      <c r="Y41" s="68" t="s">
        <v>308</v>
      </c>
    </row>
    <row r="42" spans="1:25" s="5" customFormat="1" ht="13.5" customHeight="1" x14ac:dyDescent="0.2">
      <c r="A42" s="72"/>
      <c r="B42" s="86"/>
      <c r="C42" s="114"/>
      <c r="D42" s="114"/>
      <c r="E42" s="114"/>
      <c r="F42" s="114"/>
      <c r="G42" s="114"/>
      <c r="H42" s="114"/>
      <c r="I42" s="114"/>
      <c r="J42" s="114"/>
      <c r="K42" s="114"/>
      <c r="L42" s="114"/>
      <c r="M42" s="70"/>
      <c r="N42" s="114"/>
      <c r="O42" s="114"/>
      <c r="P42" s="114"/>
      <c r="Q42" s="114"/>
      <c r="R42" s="114"/>
      <c r="S42" s="122"/>
      <c r="T42" s="114"/>
      <c r="U42" s="114"/>
      <c r="V42" s="70"/>
      <c r="W42" s="122"/>
      <c r="X42" s="114"/>
      <c r="Y42" s="122"/>
    </row>
    <row r="43" spans="1:25" s="5" customFormat="1" ht="139.5" customHeight="1" x14ac:dyDescent="0.2">
      <c r="A43" s="89" t="s">
        <v>329</v>
      </c>
      <c r="B43" s="86"/>
      <c r="C43" s="117"/>
      <c r="D43" s="114"/>
      <c r="E43" s="141" t="s">
        <v>321</v>
      </c>
      <c r="F43" s="142"/>
      <c r="G43" s="114"/>
      <c r="H43" s="123"/>
      <c r="I43" s="123"/>
      <c r="J43" s="123" t="s">
        <v>242</v>
      </c>
      <c r="K43" s="123"/>
      <c r="L43" s="124"/>
      <c r="M43" s="70"/>
      <c r="N43" s="141" t="s">
        <v>246</v>
      </c>
      <c r="O43" s="143"/>
      <c r="P43" s="142"/>
      <c r="Q43" s="124"/>
      <c r="R43" s="114"/>
      <c r="S43" s="90" t="s">
        <v>243</v>
      </c>
      <c r="T43" s="127"/>
      <c r="U43" s="117" t="s">
        <v>330</v>
      </c>
      <c r="V43" s="70"/>
      <c r="W43" s="117" t="s">
        <v>322</v>
      </c>
      <c r="X43" s="114"/>
      <c r="Y43" s="68" t="s">
        <v>308</v>
      </c>
    </row>
    <row r="44" spans="1:25" s="5" customFormat="1" ht="15" customHeight="1" x14ac:dyDescent="0.2">
      <c r="A44" s="121"/>
      <c r="B44" s="86"/>
      <c r="C44" s="86"/>
      <c r="D44" s="86"/>
      <c r="E44" s="86"/>
      <c r="F44" s="86"/>
      <c r="G44" s="86"/>
      <c r="H44" s="128"/>
      <c r="I44" s="128"/>
      <c r="J44" s="128"/>
      <c r="K44" s="128"/>
      <c r="L44" s="86"/>
      <c r="M44" s="70"/>
      <c r="N44" s="86"/>
      <c r="O44" s="86"/>
      <c r="P44" s="86"/>
      <c r="Q44" s="86"/>
      <c r="R44" s="86"/>
      <c r="S44" s="129"/>
      <c r="T44" s="86"/>
      <c r="U44" s="86"/>
      <c r="V44" s="70"/>
      <c r="W44" s="86"/>
      <c r="X44" s="86"/>
      <c r="Y44" s="77"/>
    </row>
    <row r="45" spans="1:25" s="5" customFormat="1" ht="139.5" customHeight="1" x14ac:dyDescent="0.2">
      <c r="A45" s="115" t="s">
        <v>264</v>
      </c>
      <c r="B45" s="86"/>
      <c r="C45" s="90"/>
      <c r="D45" s="86"/>
      <c r="E45" s="144" t="s">
        <v>331</v>
      </c>
      <c r="F45" s="145"/>
      <c r="G45" s="86"/>
      <c r="H45" s="130"/>
      <c r="I45" s="130"/>
      <c r="J45" s="130"/>
      <c r="K45" s="130" t="s">
        <v>242</v>
      </c>
      <c r="L45" s="87"/>
      <c r="M45" s="70"/>
      <c r="N45" s="141" t="s">
        <v>332</v>
      </c>
      <c r="O45" s="143"/>
      <c r="P45" s="142"/>
      <c r="Q45" s="87"/>
      <c r="R45" s="131"/>
      <c r="S45" s="90" t="s">
        <v>243</v>
      </c>
      <c r="T45" s="88"/>
      <c r="U45" s="90" t="s">
        <v>247</v>
      </c>
      <c r="V45" s="70"/>
      <c r="W45" s="90" t="s">
        <v>325</v>
      </c>
      <c r="X45" s="88"/>
      <c r="Y45" s="68"/>
    </row>
    <row r="46" spans="1:25" x14ac:dyDescent="0.25">
      <c r="A46" s="63"/>
      <c r="B46" s="64"/>
      <c r="C46" s="64"/>
      <c r="D46" s="64"/>
      <c r="E46" s="64"/>
      <c r="F46" s="64"/>
      <c r="G46" s="64"/>
      <c r="H46" s="64"/>
      <c r="I46" s="64"/>
      <c r="J46" s="64"/>
      <c r="K46" s="64"/>
      <c r="L46" s="64"/>
      <c r="M46" s="64"/>
      <c r="N46" s="64"/>
      <c r="O46" s="64"/>
      <c r="P46" s="64"/>
      <c r="Q46" s="64"/>
      <c r="R46" s="64"/>
      <c r="S46" s="64"/>
      <c r="T46" s="64"/>
      <c r="U46" s="64"/>
      <c r="V46" s="64"/>
      <c r="W46" s="64"/>
      <c r="X46" s="64"/>
      <c r="Y46" s="65"/>
    </row>
    <row r="47" spans="1:25" x14ac:dyDescent="0.25">
      <c r="A47" s="197" t="s">
        <v>133</v>
      </c>
      <c r="B47" s="174"/>
      <c r="C47" s="175"/>
      <c r="D47" s="41"/>
      <c r="E47" s="41"/>
      <c r="F47" s="41"/>
      <c r="G47" s="41"/>
      <c r="H47" s="41"/>
      <c r="I47" s="41"/>
      <c r="J47" s="41"/>
      <c r="K47" s="41"/>
      <c r="L47" s="41"/>
      <c r="M47" s="41"/>
      <c r="N47" s="41"/>
      <c r="O47" s="41"/>
      <c r="P47" s="41"/>
      <c r="Q47" s="41"/>
      <c r="R47" s="41"/>
      <c r="S47" s="41"/>
      <c r="T47" s="41"/>
      <c r="U47" s="41"/>
      <c r="V47" s="41"/>
      <c r="W47" s="41"/>
      <c r="X47" s="41"/>
      <c r="Y47" s="43"/>
    </row>
    <row r="48" spans="1:25" x14ac:dyDescent="0.25">
      <c r="A48" s="198" t="s">
        <v>134</v>
      </c>
      <c r="B48" s="199"/>
      <c r="C48" s="200"/>
      <c r="D48" s="41"/>
      <c r="E48" s="41"/>
      <c r="F48" s="41"/>
      <c r="G48" s="41"/>
      <c r="H48" s="41"/>
      <c r="I48" s="41"/>
      <c r="J48" s="41"/>
      <c r="K48" s="41"/>
      <c r="L48" s="41"/>
      <c r="M48" s="41"/>
      <c r="N48" s="41"/>
      <c r="O48" s="41"/>
      <c r="P48" s="41"/>
      <c r="Q48" s="41"/>
      <c r="R48" s="41"/>
      <c r="S48" s="41"/>
      <c r="T48" s="41"/>
      <c r="U48" s="41"/>
      <c r="V48" s="41"/>
      <c r="W48" s="41"/>
      <c r="X48" s="41"/>
      <c r="Y48" s="43"/>
    </row>
    <row r="49" spans="1:25" x14ac:dyDescent="0.25">
      <c r="A49" s="198"/>
      <c r="B49" s="199"/>
      <c r="C49" s="200"/>
      <c r="D49" s="41"/>
      <c r="E49" s="41"/>
      <c r="F49" s="41"/>
      <c r="G49" s="41"/>
      <c r="H49" s="41"/>
      <c r="I49" s="41"/>
      <c r="J49" s="41"/>
      <c r="K49" s="41"/>
      <c r="L49" s="41"/>
      <c r="M49" s="41"/>
      <c r="N49" s="41"/>
      <c r="O49" s="41"/>
      <c r="P49" s="41"/>
      <c r="Q49" s="41"/>
      <c r="R49" s="41"/>
      <c r="S49" s="41"/>
      <c r="T49" s="41"/>
      <c r="U49" s="41"/>
      <c r="V49" s="41"/>
      <c r="W49" s="41"/>
      <c r="X49" s="41"/>
      <c r="Y49" s="43"/>
    </row>
    <row r="50" spans="1:25" ht="15" customHeight="1" x14ac:dyDescent="0.25">
      <c r="A50" s="146" t="s">
        <v>142</v>
      </c>
      <c r="B50" s="147"/>
      <c r="C50" s="148"/>
      <c r="D50" s="41"/>
      <c r="E50" s="41"/>
      <c r="F50" s="41"/>
      <c r="G50" s="41"/>
      <c r="H50" s="41"/>
      <c r="I50" s="41"/>
      <c r="J50" s="41"/>
      <c r="K50" s="41"/>
      <c r="L50" s="41"/>
      <c r="M50" s="41"/>
      <c r="N50" s="41"/>
      <c r="O50" s="41"/>
      <c r="P50" s="41"/>
      <c r="Q50" s="41"/>
      <c r="R50" s="41"/>
      <c r="S50" s="41"/>
      <c r="T50" s="41"/>
      <c r="U50" s="41"/>
      <c r="V50" s="41"/>
      <c r="W50" s="41"/>
      <c r="X50" s="41"/>
      <c r="Y50" s="43"/>
    </row>
    <row r="51" spans="1:25" x14ac:dyDescent="0.25">
      <c r="A51" s="201"/>
      <c r="B51" s="202"/>
      <c r="C51" s="203"/>
      <c r="D51" s="41"/>
      <c r="E51" s="41"/>
      <c r="F51" s="41"/>
      <c r="G51" s="41"/>
      <c r="H51" s="41"/>
      <c r="I51" s="41"/>
      <c r="J51" s="41"/>
      <c r="K51" s="41"/>
      <c r="L51" s="41"/>
      <c r="M51" s="41"/>
      <c r="N51" s="41"/>
      <c r="O51" s="41"/>
      <c r="P51" s="41"/>
      <c r="Q51" s="41"/>
      <c r="R51" s="41"/>
      <c r="S51" s="41"/>
      <c r="T51" s="41"/>
      <c r="U51" s="41"/>
      <c r="V51" s="41"/>
      <c r="W51" s="41"/>
      <c r="X51" s="41"/>
      <c r="Y51" s="43"/>
    </row>
    <row r="52" spans="1:25" x14ac:dyDescent="0.25">
      <c r="A52" s="149"/>
      <c r="B52" s="150"/>
      <c r="C52" s="151"/>
      <c r="D52" s="41"/>
      <c r="E52" s="41"/>
      <c r="F52" s="41"/>
      <c r="G52" s="41"/>
      <c r="H52" s="41"/>
      <c r="I52" s="41"/>
      <c r="J52" s="41"/>
      <c r="K52" s="41"/>
      <c r="L52" s="41"/>
      <c r="M52" s="41"/>
      <c r="N52" s="41"/>
      <c r="O52" s="41"/>
      <c r="P52" s="41"/>
      <c r="Q52" s="41"/>
      <c r="R52" s="41"/>
      <c r="S52" s="41"/>
      <c r="T52" s="41"/>
      <c r="U52" s="41"/>
      <c r="V52" s="41"/>
      <c r="W52" s="41"/>
      <c r="X52" s="41"/>
      <c r="Y52" s="43"/>
    </row>
    <row r="53" spans="1:25" ht="15" customHeight="1" x14ac:dyDescent="0.25">
      <c r="A53" s="146" t="s">
        <v>146</v>
      </c>
      <c r="B53" s="147"/>
      <c r="C53" s="148"/>
      <c r="D53" s="41"/>
      <c r="E53" s="41"/>
      <c r="F53" s="41"/>
      <c r="G53" s="41"/>
      <c r="H53" s="41"/>
      <c r="I53" s="41"/>
      <c r="J53" s="41"/>
      <c r="K53" s="41"/>
      <c r="L53" s="41"/>
      <c r="M53" s="41"/>
      <c r="N53" s="41"/>
      <c r="O53" s="41"/>
      <c r="P53" s="41"/>
      <c r="Q53" s="41"/>
      <c r="R53" s="41"/>
      <c r="S53" s="41"/>
      <c r="T53" s="41"/>
      <c r="U53" s="41"/>
      <c r="V53" s="41"/>
      <c r="W53" s="41"/>
      <c r="X53" s="41"/>
      <c r="Y53" s="43"/>
    </row>
    <row r="54" spans="1:25" x14ac:dyDescent="0.25">
      <c r="A54" s="149"/>
      <c r="B54" s="150"/>
      <c r="C54" s="151"/>
      <c r="D54" s="41"/>
      <c r="E54" s="41"/>
      <c r="F54" s="41"/>
      <c r="G54" s="41"/>
      <c r="H54" s="41"/>
      <c r="I54" s="41"/>
      <c r="J54" s="41"/>
      <c r="K54" s="41"/>
      <c r="L54" s="41"/>
      <c r="M54" s="41"/>
      <c r="N54" s="41"/>
      <c r="O54" s="41"/>
      <c r="P54" s="41"/>
      <c r="Q54" s="41"/>
      <c r="R54" s="41"/>
      <c r="S54" s="41"/>
      <c r="T54" s="41"/>
      <c r="U54" s="41"/>
      <c r="V54" s="41"/>
      <c r="W54" s="41"/>
      <c r="X54" s="41"/>
      <c r="Y54" s="43"/>
    </row>
    <row r="55" spans="1:25" ht="15" customHeight="1" x14ac:dyDescent="0.25">
      <c r="A55" s="146" t="s">
        <v>148</v>
      </c>
      <c r="B55" s="147"/>
      <c r="C55" s="148"/>
      <c r="D55" s="2"/>
      <c r="E55" s="2"/>
      <c r="F55" s="2"/>
      <c r="G55" s="2"/>
      <c r="H55" s="2"/>
      <c r="I55" s="2"/>
      <c r="J55" s="2"/>
      <c r="K55" s="2"/>
      <c r="L55" s="2"/>
      <c r="M55" s="2"/>
      <c r="N55" s="2"/>
      <c r="O55" s="2"/>
      <c r="P55" s="2"/>
      <c r="Q55" s="2"/>
      <c r="R55" s="2"/>
      <c r="S55" s="2"/>
      <c r="T55" s="2"/>
      <c r="U55" s="2"/>
      <c r="V55" s="2"/>
      <c r="W55" s="2"/>
      <c r="X55" s="2"/>
      <c r="Y55" s="3"/>
    </row>
    <row r="56" spans="1:25" x14ac:dyDescent="0.25">
      <c r="A56" s="149"/>
      <c r="B56" s="150"/>
      <c r="C56" s="151"/>
      <c r="D56" s="2"/>
      <c r="E56" s="2"/>
      <c r="F56" s="2"/>
      <c r="G56" s="2"/>
      <c r="H56" s="2"/>
      <c r="I56" s="2"/>
      <c r="J56" s="2"/>
      <c r="K56" s="2"/>
      <c r="L56" s="2"/>
      <c r="M56" s="2"/>
      <c r="N56" s="2"/>
      <c r="O56" s="2"/>
      <c r="P56" s="2"/>
      <c r="Q56" s="2"/>
      <c r="R56" s="2"/>
      <c r="S56" s="2"/>
      <c r="T56" s="2"/>
      <c r="U56" s="2"/>
      <c r="V56" s="2"/>
      <c r="W56" s="2"/>
      <c r="X56" s="2"/>
      <c r="Y56" s="3"/>
    </row>
    <row r="57" spans="1:25" ht="15" customHeight="1" x14ac:dyDescent="0.25">
      <c r="A57" s="146" t="s">
        <v>151</v>
      </c>
      <c r="B57" s="147"/>
      <c r="C57" s="148"/>
      <c r="D57" s="2"/>
      <c r="E57" s="2"/>
      <c r="F57" s="2"/>
      <c r="G57" s="2"/>
      <c r="H57" s="2"/>
      <c r="I57" s="2"/>
      <c r="J57" s="2"/>
      <c r="K57" s="2"/>
      <c r="L57" s="2"/>
      <c r="M57" s="2"/>
      <c r="N57" s="2"/>
      <c r="O57" s="2"/>
      <c r="P57" s="2"/>
      <c r="Q57" s="2"/>
      <c r="R57" s="2"/>
      <c r="S57" s="2"/>
      <c r="T57" s="2"/>
      <c r="U57" s="2"/>
      <c r="V57" s="2"/>
      <c r="W57" s="2"/>
      <c r="X57" s="2"/>
      <c r="Y57" s="3"/>
    </row>
    <row r="58" spans="1:25" x14ac:dyDescent="0.25">
      <c r="A58" s="149"/>
      <c r="B58" s="150"/>
      <c r="C58" s="151"/>
      <c r="D58" s="2"/>
      <c r="E58" s="2"/>
      <c r="F58" s="2"/>
      <c r="G58" s="2"/>
      <c r="H58" s="2"/>
      <c r="I58" s="2"/>
      <c r="J58" s="2"/>
      <c r="K58" s="2"/>
      <c r="L58" s="2"/>
      <c r="M58" s="2"/>
      <c r="N58" s="2"/>
      <c r="O58" s="2"/>
      <c r="P58" s="2"/>
      <c r="Q58" s="2"/>
      <c r="R58" s="2"/>
      <c r="S58" s="2"/>
      <c r="T58" s="2"/>
      <c r="U58" s="2"/>
      <c r="V58" s="2"/>
      <c r="W58" s="2"/>
      <c r="X58" s="2"/>
      <c r="Y58" s="3"/>
    </row>
    <row r="59" spans="1:25" ht="15" customHeight="1" x14ac:dyDescent="0.25">
      <c r="A59" s="146" t="s">
        <v>160</v>
      </c>
      <c r="B59" s="147"/>
      <c r="C59" s="148"/>
      <c r="D59" s="2"/>
      <c r="E59" s="2"/>
      <c r="F59" s="2"/>
      <c r="G59" s="2"/>
      <c r="H59" s="2"/>
      <c r="I59" s="2"/>
      <c r="J59" s="2"/>
      <c r="K59" s="2"/>
      <c r="L59" s="2"/>
      <c r="M59" s="2"/>
      <c r="N59" s="2"/>
      <c r="O59" s="2"/>
      <c r="P59" s="2"/>
      <c r="Q59" s="2"/>
      <c r="R59" s="2"/>
      <c r="S59" s="2"/>
      <c r="T59" s="2"/>
      <c r="U59" s="2"/>
      <c r="V59" s="2"/>
      <c r="W59" s="2"/>
      <c r="X59" s="2"/>
      <c r="Y59" s="3"/>
    </row>
    <row r="60" spans="1:25" ht="37.5" customHeight="1" x14ac:dyDescent="0.25">
      <c r="A60" s="149"/>
      <c r="B60" s="150"/>
      <c r="C60" s="151"/>
      <c r="D60" s="2"/>
      <c r="E60" s="2"/>
      <c r="F60" s="2"/>
      <c r="G60" s="2"/>
      <c r="H60" s="2"/>
      <c r="I60" s="2"/>
      <c r="J60" s="2"/>
      <c r="K60" s="2"/>
      <c r="L60" s="2"/>
      <c r="M60" s="2"/>
      <c r="N60" s="2"/>
      <c r="O60" s="2"/>
      <c r="P60" s="2"/>
      <c r="Q60" s="2"/>
      <c r="R60" s="2"/>
      <c r="S60" s="2"/>
      <c r="T60" s="2"/>
      <c r="U60" s="2"/>
      <c r="V60" s="2"/>
      <c r="W60" s="2"/>
      <c r="X60" s="2"/>
      <c r="Y60" s="3"/>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row>
    <row r="67" spans="1:25" ht="15.75" thickBot="1" x14ac:dyDescent="0.3">
      <c r="A67" s="39"/>
      <c r="B67" s="4"/>
      <c r="C67" s="4"/>
    </row>
  </sheetData>
  <sheetProtection formatCells="0" selectLockedCells="1" selectUnlockedCells="1"/>
  <mergeCells count="82">
    <mergeCell ref="E39:F39"/>
    <mergeCell ref="N39:P39"/>
    <mergeCell ref="E33:F33"/>
    <mergeCell ref="N33:P33"/>
    <mergeCell ref="E35:F35"/>
    <mergeCell ref="N35:P35"/>
    <mergeCell ref="E37:F37"/>
    <mergeCell ref="N37:P37"/>
    <mergeCell ref="N29:P29"/>
    <mergeCell ref="E27:F27"/>
    <mergeCell ref="N27:P27"/>
    <mergeCell ref="E29:F29"/>
    <mergeCell ref="N31:P31"/>
    <mergeCell ref="A1:C3"/>
    <mergeCell ref="D1:X3"/>
    <mergeCell ref="E23:F23"/>
    <mergeCell ref="N23:P23"/>
    <mergeCell ref="E25:F25"/>
    <mergeCell ref="N25:P25"/>
    <mergeCell ref="D7:D9"/>
    <mergeCell ref="E7:F9"/>
    <mergeCell ref="A12:Y12"/>
    <mergeCell ref="A13:F13"/>
    <mergeCell ref="G13:G15"/>
    <mergeCell ref="H13:K13"/>
    <mergeCell ref="U7:V7"/>
    <mergeCell ref="U13:Y13"/>
    <mergeCell ref="U8:V8"/>
    <mergeCell ref="U9:V9"/>
    <mergeCell ref="A4:Y4"/>
    <mergeCell ref="A5:B11"/>
    <mergeCell ref="G5:G9"/>
    <mergeCell ref="T5:T9"/>
    <mergeCell ref="E11:F11"/>
    <mergeCell ref="C5:C6"/>
    <mergeCell ref="E5:F6"/>
    <mergeCell ref="C10:Y10"/>
    <mergeCell ref="C7:C9"/>
    <mergeCell ref="U5:Y5"/>
    <mergeCell ref="W7:Y7"/>
    <mergeCell ref="W8:Y8"/>
    <mergeCell ref="W9:Y9"/>
    <mergeCell ref="W6:Y6"/>
    <mergeCell ref="A47:C47"/>
    <mergeCell ref="A48:C49"/>
    <mergeCell ref="A50:C52"/>
    <mergeCell ref="B14:B15"/>
    <mergeCell ref="D14:D15"/>
    <mergeCell ref="E21:F21"/>
    <mergeCell ref="N21:P21"/>
    <mergeCell ref="E17:F17"/>
    <mergeCell ref="N17:P17"/>
    <mergeCell ref="E19:F19"/>
    <mergeCell ref="N19:P19"/>
    <mergeCell ref="Q14:R15"/>
    <mergeCell ref="S15:S17"/>
    <mergeCell ref="U15:U17"/>
    <mergeCell ref="W15:W17"/>
    <mergeCell ref="E14:F14"/>
    <mergeCell ref="E15:F15"/>
    <mergeCell ref="A53:C54"/>
    <mergeCell ref="A55:C56"/>
    <mergeCell ref="A57:C58"/>
    <mergeCell ref="A59:C60"/>
    <mergeCell ref="P5:S6"/>
    <mergeCell ref="P7:S9"/>
    <mergeCell ref="N13:S13"/>
    <mergeCell ref="N14:P14"/>
    <mergeCell ref="N15:P15"/>
    <mergeCell ref="H5:N6"/>
    <mergeCell ref="H7:N9"/>
    <mergeCell ref="O5:O9"/>
    <mergeCell ref="H11:N11"/>
    <mergeCell ref="O11:Y11"/>
    <mergeCell ref="U6:V6"/>
    <mergeCell ref="E31:F31"/>
    <mergeCell ref="E41:F41"/>
    <mergeCell ref="N41:P41"/>
    <mergeCell ref="E43:F43"/>
    <mergeCell ref="N43:P43"/>
    <mergeCell ref="E45:F45"/>
    <mergeCell ref="N45:P45"/>
  </mergeCells>
  <dataValidations count="18">
    <dataValidation allowBlank="1" showInputMessage="1" showErrorMessage="1" sqref="E7:F9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1"/>
    <dataValidation allowBlank="1" showInputMessage="1" showErrorMessage="1" prompt="Para definir el alcance de su proceso tenga en cuenta que debe describir y delimitar brevemente el inicio y fin de las actividades del proceso. " sqref="H11:N11"/>
    <dataValidation allowBlank="1" showInputMessage="1" showErrorMessage="1" prompt="Identifica los procesos de la SIC, que proporcionan insumos o necesidades para ejecutar las actividades del proceso." sqref="A14"/>
    <dataValidation allowBlank="1" showInputMessage="1" showErrorMessage="1" prompt="Identifica Entidades externas o usuarios que proporcionan insumos o necesidades para ejecutar las actividades del proceso." sqref="C14"/>
    <dataValidation allowBlank="1" showInputMessage="1" showErrorMessage="1" prompt="Marque con una X, la etapa del ciclo PHV al que hace referencia la actividad._x000a__x000a_Puede insertar tantas filas como sea necesario de acuerdo al número de actividades requeridas. " sqref="H13:K13"/>
    <dataValidation allowBlank="1" showInputMessage="1" showErrorMessage="1" prompt="Define los cargos y/o roles responsables de realizar la actividad descrita. _x000a_" sqref="S14"/>
    <dataValidation allowBlank="1" showInputMessage="1" showErrorMessage="1" prompt="Identifica los procesos, los cargos o roles específicos que reciben la salida y que hacen parte de la SIC." sqref="W14"/>
    <dataValidation allowBlank="1" showInputMessage="1" showErrorMessage="1" prompt="Identifica las entidades externas que reciben o son afectados por las salidas generadas en una actividad." sqref="Y14"/>
    <dataValidation allowBlank="1" showInputMessage="1" showErrorMessage="1" prompt="Seleccione de la lista desplegable los trámites y OPAS asociados al proceso, en caso de tener más de uno utilice las diferentes filas." sqref="A47:C47"/>
    <dataValidation allowBlank="1" showInputMessage="1" showErrorMessage="1" prompt="Son los insumos o la información de necesidades o aspectos legales que se requieren para la ejecución de las actividades. " sqref="E14:F14"/>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desplegables'!$D$3:$D$47</xm:f>
          </x14:formula1>
          <xm:sqref>C7:C9</xm:sqref>
        </x14:dataValidation>
        <x14:dataValidation type="list" allowBlank="1" showInputMessage="1" showErrorMessage="1">
          <x14:formula1>
            <xm:f>'Listas desplegables'!$D$52:$D$80</xm:f>
          </x14:formula1>
          <xm:sqref>A48:C60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zoomScaleNormal="100" zoomScaleSheetLayoutView="100" workbookViewId="0">
      <selection activeCell="O24" sqref="O24:R2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306"/>
      <c r="C1" s="307"/>
      <c r="D1" s="308" t="s">
        <v>21</v>
      </c>
      <c r="E1" s="308"/>
      <c r="F1" s="308"/>
      <c r="G1" s="308"/>
      <c r="H1" s="308"/>
      <c r="I1" s="308"/>
      <c r="J1" s="308"/>
      <c r="K1" s="308"/>
      <c r="L1" s="308"/>
      <c r="M1" s="308"/>
      <c r="N1" s="308"/>
      <c r="O1" s="308"/>
      <c r="P1" s="308"/>
      <c r="Q1" s="308"/>
      <c r="R1" s="308"/>
      <c r="S1" s="309"/>
    </row>
    <row r="2" spans="2:25" ht="17.45" customHeight="1" x14ac:dyDescent="0.25">
      <c r="B2" s="311"/>
      <c r="C2" s="312"/>
      <c r="D2" s="312"/>
      <c r="E2" s="312"/>
      <c r="F2" s="312"/>
      <c r="G2" s="312"/>
      <c r="H2" s="312"/>
      <c r="I2" s="312"/>
      <c r="J2" s="312"/>
      <c r="K2" s="312"/>
      <c r="L2" s="312"/>
      <c r="M2" s="312"/>
      <c r="N2" s="312"/>
      <c r="O2" s="312"/>
      <c r="P2" s="312"/>
      <c r="Q2" s="312"/>
      <c r="R2" s="312"/>
      <c r="S2" s="313"/>
    </row>
    <row r="3" spans="2:25" ht="29.25" customHeight="1" x14ac:dyDescent="0.25">
      <c r="B3" s="317" t="s">
        <v>163</v>
      </c>
      <c r="C3" s="318"/>
      <c r="D3" s="318"/>
      <c r="E3" s="318"/>
      <c r="F3" s="318"/>
      <c r="G3" s="318"/>
      <c r="H3" s="318"/>
      <c r="I3" s="318"/>
      <c r="J3" s="318"/>
      <c r="K3" s="318"/>
      <c r="L3" s="318"/>
      <c r="M3" s="318"/>
      <c r="N3" s="318"/>
      <c r="O3" s="318"/>
      <c r="P3" s="318"/>
      <c r="Q3" s="318"/>
      <c r="R3" s="318"/>
      <c r="S3" s="319"/>
    </row>
    <row r="4" spans="2:25" ht="30.2" customHeight="1" x14ac:dyDescent="0.25">
      <c r="B4" s="14" t="s">
        <v>37</v>
      </c>
      <c r="C4" s="314" t="s">
        <v>197</v>
      </c>
      <c r="D4" s="315"/>
      <c r="E4" s="315"/>
      <c r="F4" s="315"/>
      <c r="G4" s="315"/>
      <c r="H4" s="315"/>
      <c r="I4" s="315"/>
      <c r="J4" s="315"/>
      <c r="K4" s="315"/>
      <c r="L4" s="315"/>
      <c r="M4" s="315"/>
      <c r="N4" s="315"/>
      <c r="O4" s="315"/>
      <c r="P4" s="315"/>
      <c r="Q4" s="315"/>
      <c r="R4" s="315"/>
      <c r="S4" s="320"/>
    </row>
    <row r="5" spans="2:25" ht="30.2" customHeight="1" x14ac:dyDescent="0.25">
      <c r="B5" s="14" t="s">
        <v>22</v>
      </c>
      <c r="C5" s="314" t="s">
        <v>91</v>
      </c>
      <c r="D5" s="315"/>
      <c r="E5" s="315"/>
      <c r="F5" s="315"/>
      <c r="G5" s="315"/>
      <c r="H5" s="315"/>
      <c r="I5" s="315"/>
      <c r="J5" s="316"/>
      <c r="K5" s="310" t="s">
        <v>36</v>
      </c>
      <c r="L5" s="310"/>
      <c r="M5" s="266" t="str">
        <f>VLOOKUP(C5,'Listas desplegables'!D3:G46,2,0)</f>
        <v xml:space="preserve">Administración Sistema Nacional de Propiedad Industrial </v>
      </c>
      <c r="N5" s="266"/>
      <c r="O5" s="266"/>
      <c r="P5" s="266"/>
      <c r="Q5" s="266"/>
      <c r="R5" s="266"/>
      <c r="S5" s="267"/>
    </row>
    <row r="6" spans="2:25" ht="36.75" customHeight="1" x14ac:dyDescent="0.25">
      <c r="B6" s="14" t="s">
        <v>38</v>
      </c>
      <c r="C6" s="266" t="str">
        <f>VLOOKUP(C5,'Listas desplegables'!D3:G46,4,0)</f>
        <v>Director de Nuevas Creaciones</v>
      </c>
      <c r="D6" s="266"/>
      <c r="E6" s="266"/>
      <c r="F6" s="266"/>
      <c r="G6" s="266"/>
      <c r="H6" s="266"/>
      <c r="I6" s="266"/>
      <c r="J6" s="266"/>
      <c r="K6" s="265" t="s">
        <v>39</v>
      </c>
      <c r="L6" s="265"/>
      <c r="M6" s="266" t="s">
        <v>121</v>
      </c>
      <c r="N6" s="266"/>
      <c r="O6" s="266"/>
      <c r="P6" s="266"/>
      <c r="Q6" s="266"/>
      <c r="R6" s="266"/>
      <c r="S6" s="267"/>
    </row>
    <row r="7" spans="2:25" ht="15.75" customHeight="1" x14ac:dyDescent="0.25">
      <c r="B7" s="268"/>
      <c r="C7" s="269"/>
      <c r="D7" s="269"/>
      <c r="E7" s="269"/>
      <c r="F7" s="269"/>
      <c r="G7" s="269"/>
      <c r="H7" s="269"/>
      <c r="I7" s="269"/>
      <c r="J7" s="269"/>
      <c r="K7" s="269"/>
      <c r="L7" s="269"/>
      <c r="M7" s="269"/>
      <c r="N7" s="269"/>
      <c r="O7" s="269"/>
      <c r="P7" s="269"/>
      <c r="Q7" s="269"/>
      <c r="R7" s="269"/>
      <c r="S7" s="270"/>
    </row>
    <row r="8" spans="2:25" ht="30.75" customHeight="1" x14ac:dyDescent="0.25">
      <c r="B8" s="14" t="s">
        <v>23</v>
      </c>
      <c r="C8" s="280" t="str">
        <f>Caracterización!W7</f>
        <v>Ejecución de Productos Asignados a los Funcionarios/Contratistas de la Dirección</v>
      </c>
      <c r="D8" s="280"/>
      <c r="E8" s="280"/>
      <c r="F8" s="280"/>
      <c r="G8" s="280"/>
      <c r="H8" s="280"/>
      <c r="I8" s="280"/>
      <c r="J8" s="280"/>
      <c r="K8" s="265" t="s">
        <v>40</v>
      </c>
      <c r="L8" s="265"/>
      <c r="M8" s="280" t="str">
        <f>Caracterización!U7</f>
        <v>Eficiencia</v>
      </c>
      <c r="N8" s="280"/>
      <c r="O8" s="265" t="s">
        <v>43</v>
      </c>
      <c r="P8" s="265"/>
      <c r="Q8" s="322" t="s">
        <v>208</v>
      </c>
      <c r="R8" s="322"/>
      <c r="S8" s="323"/>
    </row>
    <row r="9" spans="2:25" ht="30.75" customHeight="1" x14ac:dyDescent="0.25">
      <c r="B9" s="14" t="s">
        <v>24</v>
      </c>
      <c r="C9" s="288" t="s">
        <v>284</v>
      </c>
      <c r="D9" s="288"/>
      <c r="E9" s="288"/>
      <c r="F9" s="288"/>
      <c r="G9" s="288"/>
      <c r="H9" s="288"/>
      <c r="I9" s="288"/>
      <c r="J9" s="288"/>
      <c r="K9" s="288"/>
      <c r="L9" s="288"/>
      <c r="M9" s="288"/>
      <c r="N9" s="288"/>
      <c r="O9" s="288"/>
      <c r="P9" s="288"/>
      <c r="Q9" s="288"/>
      <c r="R9" s="288"/>
      <c r="S9" s="289"/>
    </row>
    <row r="10" spans="2:25" ht="84.75" customHeight="1" x14ac:dyDescent="0.25">
      <c r="B10" s="14" t="s">
        <v>41</v>
      </c>
      <c r="C10" s="290" t="s">
        <v>335</v>
      </c>
      <c r="D10" s="290"/>
      <c r="E10" s="290"/>
      <c r="F10" s="290"/>
      <c r="G10" s="290"/>
      <c r="H10" s="290"/>
      <c r="I10" s="290"/>
      <c r="J10" s="290"/>
      <c r="K10" s="290"/>
      <c r="L10" s="290"/>
      <c r="M10" s="290"/>
      <c r="N10" s="290"/>
      <c r="O10" s="290"/>
      <c r="P10" s="290"/>
      <c r="Q10" s="290"/>
      <c r="R10" s="290"/>
      <c r="S10" s="291"/>
    </row>
    <row r="11" spans="2:25" ht="30.75" customHeight="1" x14ac:dyDescent="0.25">
      <c r="B11" s="45" t="s">
        <v>166</v>
      </c>
      <c r="C11" s="301" t="str">
        <f>Caracterización!P7</f>
        <v>Recibir, tramitar y decidir sobre los derechos de solicitudes de nuevas creaciones de conformidad con lo dispuesto en la Decisión 486 de 2000 de la Comunidad Andina y las normas complementarias, con el fin de otorgar patente o registro al usuario interesado.</v>
      </c>
      <c r="D11" s="301"/>
      <c r="E11" s="301"/>
      <c r="F11" s="301"/>
      <c r="G11" s="301"/>
      <c r="H11" s="301"/>
      <c r="I11" s="301"/>
      <c r="J11" s="301"/>
      <c r="K11" s="301"/>
      <c r="L11" s="301"/>
      <c r="M11" s="301"/>
      <c r="N11" s="301"/>
      <c r="O11" s="301"/>
      <c r="P11" s="301"/>
      <c r="Q11" s="301"/>
      <c r="R11" s="301"/>
      <c r="S11" s="302"/>
    </row>
    <row r="12" spans="2:25" ht="14.25" customHeight="1" x14ac:dyDescent="0.25">
      <c r="B12" s="292"/>
      <c r="C12" s="293"/>
      <c r="D12" s="293"/>
      <c r="E12" s="293"/>
      <c r="F12" s="293"/>
      <c r="G12" s="293"/>
      <c r="H12" s="293"/>
      <c r="I12" s="293"/>
      <c r="J12" s="293"/>
      <c r="K12" s="293"/>
      <c r="L12" s="293"/>
      <c r="M12" s="293"/>
      <c r="N12" s="293"/>
      <c r="O12" s="293"/>
      <c r="P12" s="293"/>
      <c r="Q12" s="293"/>
      <c r="R12" s="293"/>
      <c r="S12" s="294"/>
    </row>
    <row r="13" spans="2:25" s="7" customFormat="1" ht="30.2" customHeight="1" x14ac:dyDescent="0.25">
      <c r="B13" s="44" t="s">
        <v>25</v>
      </c>
      <c r="C13" s="173" t="s">
        <v>165</v>
      </c>
      <c r="D13" s="175"/>
      <c r="E13" s="173" t="s">
        <v>42</v>
      </c>
      <c r="F13" s="174"/>
      <c r="G13" s="174"/>
      <c r="H13" s="175"/>
      <c r="I13" s="310" t="s">
        <v>26</v>
      </c>
      <c r="J13" s="310"/>
      <c r="K13" s="310"/>
      <c r="L13" s="310"/>
      <c r="M13" s="310"/>
      <c r="N13" s="310" t="s">
        <v>27</v>
      </c>
      <c r="O13" s="310"/>
      <c r="P13" s="310"/>
      <c r="Q13" s="310"/>
      <c r="R13" s="321"/>
      <c r="S13" s="295"/>
      <c r="U13"/>
      <c r="V13"/>
      <c r="W13"/>
      <c r="X13"/>
      <c r="Y13"/>
    </row>
    <row r="14" spans="2:25" ht="120" customHeight="1" x14ac:dyDescent="0.25">
      <c r="B14" s="296" t="s">
        <v>286</v>
      </c>
      <c r="C14" s="297" t="s">
        <v>287</v>
      </c>
      <c r="D14" s="297"/>
      <c r="E14" s="144" t="s">
        <v>336</v>
      </c>
      <c r="F14" s="196"/>
      <c r="G14" s="196"/>
      <c r="H14" s="145"/>
      <c r="I14" s="298" t="s">
        <v>233</v>
      </c>
      <c r="J14" s="298"/>
      <c r="K14" s="298"/>
      <c r="L14" s="298"/>
      <c r="M14" s="298"/>
      <c r="N14" s="299" t="s">
        <v>342</v>
      </c>
      <c r="O14" s="299"/>
      <c r="P14" s="299"/>
      <c r="Q14" s="299"/>
      <c r="R14" s="300"/>
      <c r="S14" s="295"/>
    </row>
    <row r="15" spans="2:25" ht="129.75" customHeight="1" x14ac:dyDescent="0.25">
      <c r="B15" s="296"/>
      <c r="C15" s="144" t="s">
        <v>288</v>
      </c>
      <c r="D15" s="145"/>
      <c r="E15" s="144" t="s">
        <v>337</v>
      </c>
      <c r="F15" s="196"/>
      <c r="G15" s="196"/>
      <c r="H15" s="145"/>
      <c r="I15" s="298" t="s">
        <v>233</v>
      </c>
      <c r="J15" s="298"/>
      <c r="K15" s="298"/>
      <c r="L15" s="298"/>
      <c r="M15" s="298"/>
      <c r="N15" s="299" t="s">
        <v>342</v>
      </c>
      <c r="O15" s="299"/>
      <c r="P15" s="299"/>
      <c r="Q15" s="299"/>
      <c r="R15" s="300"/>
      <c r="S15" s="295"/>
    </row>
    <row r="16" spans="2:25" x14ac:dyDescent="0.25">
      <c r="B16" s="303"/>
      <c r="C16" s="304"/>
      <c r="D16" s="304"/>
      <c r="E16" s="304"/>
      <c r="F16" s="304"/>
      <c r="G16" s="304"/>
      <c r="H16" s="304"/>
      <c r="I16" s="304"/>
      <c r="J16" s="304"/>
      <c r="K16" s="304"/>
      <c r="L16" s="304"/>
      <c r="M16" s="304"/>
      <c r="N16" s="304"/>
      <c r="O16" s="304"/>
      <c r="P16" s="304"/>
      <c r="Q16" s="304"/>
      <c r="R16" s="304"/>
      <c r="S16" s="305"/>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1" t="s">
        <v>28</v>
      </c>
      <c r="C18" s="10" t="s">
        <v>29</v>
      </c>
      <c r="D18" s="62" t="s">
        <v>242</v>
      </c>
      <c r="E18" s="10"/>
      <c r="F18" s="10" t="s">
        <v>30</v>
      </c>
      <c r="G18" s="62"/>
      <c r="H18" s="10"/>
      <c r="I18" s="10" t="s">
        <v>31</v>
      </c>
      <c r="J18" s="10"/>
      <c r="K18" s="62"/>
      <c r="L18" s="10"/>
      <c r="M18" s="10" t="s">
        <v>32</v>
      </c>
      <c r="N18" s="62"/>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81" t="s">
        <v>33</v>
      </c>
      <c r="C21" s="282" t="s">
        <v>210</v>
      </c>
      <c r="D21" s="283"/>
      <c r="E21" s="283"/>
      <c r="F21" s="283"/>
      <c r="G21" s="284"/>
      <c r="H21" s="49"/>
      <c r="I21" s="285" t="s">
        <v>211</v>
      </c>
      <c r="J21" s="285"/>
      <c r="K21" s="285"/>
      <c r="L21" s="285"/>
      <c r="M21" s="286"/>
      <c r="N21" s="282" t="s">
        <v>212</v>
      </c>
      <c r="O21" s="283"/>
      <c r="P21" s="283"/>
      <c r="Q21" s="283"/>
      <c r="R21" s="287"/>
      <c r="S21" s="15"/>
    </row>
    <row r="22" spans="2:19" ht="18" x14ac:dyDescent="0.25">
      <c r="B22" s="281"/>
      <c r="C22" s="282"/>
      <c r="D22" s="283"/>
      <c r="E22" s="283"/>
      <c r="F22" s="283"/>
      <c r="G22" s="284"/>
      <c r="H22" s="282"/>
      <c r="I22" s="283"/>
      <c r="J22" s="283"/>
      <c r="K22" s="283"/>
      <c r="L22" s="283"/>
      <c r="M22" s="284"/>
      <c r="N22" s="282" t="s">
        <v>242</v>
      </c>
      <c r="O22" s="283"/>
      <c r="P22" s="283"/>
      <c r="Q22" s="283"/>
      <c r="R22" s="287"/>
      <c r="S22" s="15"/>
    </row>
    <row r="23" spans="2:19" ht="15.75" x14ac:dyDescent="0.25">
      <c r="B23" s="18"/>
      <c r="C23" s="6"/>
      <c r="D23" s="6"/>
      <c r="E23" s="6"/>
      <c r="F23" s="6"/>
      <c r="G23" s="6"/>
      <c r="H23" s="6"/>
      <c r="I23" s="6"/>
      <c r="J23" s="6"/>
      <c r="K23" s="6"/>
      <c r="L23" s="6"/>
      <c r="M23" s="6"/>
      <c r="N23" s="6"/>
      <c r="O23" s="6"/>
      <c r="P23" s="6"/>
      <c r="Q23" s="6"/>
      <c r="R23" s="6"/>
      <c r="S23" s="15"/>
    </row>
    <row r="24" spans="2:19" ht="49.7" customHeight="1" thickBot="1" x14ac:dyDescent="0.3">
      <c r="B24" s="54" t="s">
        <v>34</v>
      </c>
      <c r="C24" s="132">
        <v>0.8</v>
      </c>
      <c r="D24" s="19"/>
      <c r="E24" s="271" t="s">
        <v>35</v>
      </c>
      <c r="F24" s="272"/>
      <c r="G24" s="273"/>
      <c r="H24" s="274">
        <v>0.8</v>
      </c>
      <c r="I24" s="275"/>
      <c r="J24" s="276"/>
      <c r="K24" s="271" t="s">
        <v>234</v>
      </c>
      <c r="L24" s="272"/>
      <c r="M24" s="272"/>
      <c r="N24" s="273"/>
      <c r="O24" s="277" t="s">
        <v>344</v>
      </c>
      <c r="P24" s="278"/>
      <c r="Q24" s="278"/>
      <c r="R24" s="279"/>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55"/>
  <sheetViews>
    <sheetView showGridLines="0" view="pageBreakPreview" zoomScale="115" zoomScaleNormal="100" zoomScaleSheetLayoutView="115" workbookViewId="0">
      <selection activeCell="N14" sqref="N14:R1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306"/>
      <c r="C1" s="307"/>
      <c r="D1" s="308" t="s">
        <v>21</v>
      </c>
      <c r="E1" s="308"/>
      <c r="F1" s="308"/>
      <c r="G1" s="308"/>
      <c r="H1" s="308"/>
      <c r="I1" s="308"/>
      <c r="J1" s="308"/>
      <c r="K1" s="308"/>
      <c r="L1" s="308"/>
      <c r="M1" s="308"/>
      <c r="N1" s="308"/>
      <c r="O1" s="308"/>
      <c r="P1" s="308"/>
      <c r="Q1" s="308"/>
      <c r="R1" s="308"/>
      <c r="S1" s="309"/>
    </row>
    <row r="2" spans="2:25" ht="17.45" customHeight="1" x14ac:dyDescent="0.25">
      <c r="B2" s="311"/>
      <c r="C2" s="312"/>
      <c r="D2" s="312"/>
      <c r="E2" s="312"/>
      <c r="F2" s="312"/>
      <c r="G2" s="312"/>
      <c r="H2" s="312"/>
      <c r="I2" s="312"/>
      <c r="J2" s="312"/>
      <c r="K2" s="312"/>
      <c r="L2" s="312"/>
      <c r="M2" s="312"/>
      <c r="N2" s="312"/>
      <c r="O2" s="312"/>
      <c r="P2" s="312"/>
      <c r="Q2" s="312"/>
      <c r="R2" s="312"/>
      <c r="S2" s="313"/>
    </row>
    <row r="3" spans="2:25" ht="29.25" customHeight="1" x14ac:dyDescent="0.25">
      <c r="B3" s="317" t="s">
        <v>163</v>
      </c>
      <c r="C3" s="318"/>
      <c r="D3" s="318"/>
      <c r="E3" s="318"/>
      <c r="F3" s="318"/>
      <c r="G3" s="318"/>
      <c r="H3" s="318"/>
      <c r="I3" s="318"/>
      <c r="J3" s="318"/>
      <c r="K3" s="318"/>
      <c r="L3" s="318"/>
      <c r="M3" s="318"/>
      <c r="N3" s="318"/>
      <c r="O3" s="318"/>
      <c r="P3" s="318"/>
      <c r="Q3" s="318"/>
      <c r="R3" s="318"/>
      <c r="S3" s="319"/>
    </row>
    <row r="4" spans="2:25" ht="30.2" customHeight="1" x14ac:dyDescent="0.25">
      <c r="B4" s="14" t="s">
        <v>37</v>
      </c>
      <c r="C4" s="314" t="s">
        <v>197</v>
      </c>
      <c r="D4" s="315"/>
      <c r="E4" s="315"/>
      <c r="F4" s="315"/>
      <c r="G4" s="315"/>
      <c r="H4" s="315"/>
      <c r="I4" s="315"/>
      <c r="J4" s="315"/>
      <c r="K4" s="315"/>
      <c r="L4" s="315"/>
      <c r="M4" s="315"/>
      <c r="N4" s="315"/>
      <c r="O4" s="315"/>
      <c r="P4" s="315"/>
      <c r="Q4" s="315"/>
      <c r="R4" s="315"/>
      <c r="S4" s="320"/>
    </row>
    <row r="5" spans="2:25" ht="30.2" customHeight="1" x14ac:dyDescent="0.25">
      <c r="B5" s="14" t="s">
        <v>22</v>
      </c>
      <c r="C5" s="314" t="s">
        <v>91</v>
      </c>
      <c r="D5" s="315"/>
      <c r="E5" s="315"/>
      <c r="F5" s="315"/>
      <c r="G5" s="315"/>
      <c r="H5" s="315"/>
      <c r="I5" s="315"/>
      <c r="J5" s="316"/>
      <c r="K5" s="310" t="s">
        <v>36</v>
      </c>
      <c r="L5" s="310"/>
      <c r="M5" s="266" t="str">
        <f>VLOOKUP(C5,'Listas desplegables'!D3:G46,2,0)</f>
        <v xml:space="preserve">Administración Sistema Nacional de Propiedad Industrial </v>
      </c>
      <c r="N5" s="266"/>
      <c r="O5" s="266"/>
      <c r="P5" s="266"/>
      <c r="Q5" s="266"/>
      <c r="R5" s="266"/>
      <c r="S5" s="267"/>
    </row>
    <row r="6" spans="2:25" ht="36.75" customHeight="1" x14ac:dyDescent="0.25">
      <c r="B6" s="14" t="s">
        <v>38</v>
      </c>
      <c r="C6" s="266" t="str">
        <f>VLOOKUP(C5,'Listas desplegables'!D3:G46,4,0)</f>
        <v>Director de Nuevas Creaciones</v>
      </c>
      <c r="D6" s="266"/>
      <c r="E6" s="266"/>
      <c r="F6" s="266"/>
      <c r="G6" s="266"/>
      <c r="H6" s="266"/>
      <c r="I6" s="266"/>
      <c r="J6" s="266"/>
      <c r="K6" s="265" t="s">
        <v>39</v>
      </c>
      <c r="L6" s="265"/>
      <c r="M6" s="266"/>
      <c r="N6" s="266"/>
      <c r="O6" s="266"/>
      <c r="P6" s="266"/>
      <c r="Q6" s="266"/>
      <c r="R6" s="266"/>
      <c r="S6" s="267"/>
    </row>
    <row r="7" spans="2:25" ht="15.75" customHeight="1" x14ac:dyDescent="0.25">
      <c r="B7" s="268"/>
      <c r="C7" s="269"/>
      <c r="D7" s="269"/>
      <c r="E7" s="269"/>
      <c r="F7" s="269"/>
      <c r="G7" s="269"/>
      <c r="H7" s="269"/>
      <c r="I7" s="269"/>
      <c r="J7" s="269"/>
      <c r="K7" s="269"/>
      <c r="L7" s="269"/>
      <c r="M7" s="269"/>
      <c r="N7" s="269"/>
      <c r="O7" s="269"/>
      <c r="P7" s="269"/>
      <c r="Q7" s="269"/>
      <c r="R7" s="269"/>
      <c r="S7" s="270"/>
    </row>
    <row r="8" spans="2:25" ht="30.75" customHeight="1" x14ac:dyDescent="0.25">
      <c r="B8" s="14" t="s">
        <v>23</v>
      </c>
      <c r="C8" s="326" t="str">
        <f>Caracterización!W8</f>
        <v>Nivel de Satisfacción de los Usuarios Frente a los Trámites de la Dirección de Nuevas Creaciones</v>
      </c>
      <c r="D8" s="326"/>
      <c r="E8" s="326"/>
      <c r="F8" s="326"/>
      <c r="G8" s="326"/>
      <c r="H8" s="326"/>
      <c r="I8" s="326"/>
      <c r="J8" s="326"/>
      <c r="K8" s="265" t="s">
        <v>40</v>
      </c>
      <c r="L8" s="265"/>
      <c r="M8" s="280" t="str">
        <f>Caracterización!U8</f>
        <v>Efectividad</v>
      </c>
      <c r="N8" s="280"/>
      <c r="O8" s="265" t="s">
        <v>43</v>
      </c>
      <c r="P8" s="265"/>
      <c r="Q8" s="322" t="s">
        <v>208</v>
      </c>
      <c r="R8" s="322"/>
      <c r="S8" s="323"/>
    </row>
    <row r="9" spans="2:25" ht="30.75" customHeight="1" x14ac:dyDescent="0.25">
      <c r="B9" s="14" t="s">
        <v>24</v>
      </c>
      <c r="C9" s="288" t="s">
        <v>292</v>
      </c>
      <c r="D9" s="288"/>
      <c r="E9" s="288"/>
      <c r="F9" s="288"/>
      <c r="G9" s="288"/>
      <c r="H9" s="288"/>
      <c r="I9" s="288"/>
      <c r="J9" s="288"/>
      <c r="K9" s="288"/>
      <c r="L9" s="288"/>
      <c r="M9" s="288"/>
      <c r="N9" s="288"/>
      <c r="O9" s="288"/>
      <c r="P9" s="288"/>
      <c r="Q9" s="288"/>
      <c r="R9" s="288"/>
      <c r="S9" s="289"/>
    </row>
    <row r="10" spans="2:25" ht="126" customHeight="1" x14ac:dyDescent="0.25">
      <c r="B10" s="14" t="s">
        <v>41</v>
      </c>
      <c r="C10" s="330" t="s">
        <v>343</v>
      </c>
      <c r="D10" s="290"/>
      <c r="E10" s="290"/>
      <c r="F10" s="290"/>
      <c r="G10" s="290"/>
      <c r="H10" s="290"/>
      <c r="I10" s="290"/>
      <c r="J10" s="290"/>
      <c r="K10" s="290"/>
      <c r="L10" s="290"/>
      <c r="M10" s="290"/>
      <c r="N10" s="290"/>
      <c r="O10" s="290"/>
      <c r="P10" s="290"/>
      <c r="Q10" s="290"/>
      <c r="R10" s="290"/>
      <c r="S10" s="291"/>
    </row>
    <row r="11" spans="2:25" ht="41.25" customHeight="1" x14ac:dyDescent="0.25">
      <c r="B11" s="45" t="s">
        <v>166</v>
      </c>
      <c r="C11" s="301" t="str">
        <f>Caracterización!P7</f>
        <v>Recibir, tramitar y decidir sobre los derechos de solicitudes de nuevas creaciones de conformidad con lo dispuesto en la Decisión 486 de 2000 de la Comunidad Andina y las normas complementarias, con el fin de otorgar patente o registro al usuario interesado.</v>
      </c>
      <c r="D11" s="301"/>
      <c r="E11" s="301"/>
      <c r="F11" s="301"/>
      <c r="G11" s="301"/>
      <c r="H11" s="301"/>
      <c r="I11" s="301"/>
      <c r="J11" s="301"/>
      <c r="K11" s="301"/>
      <c r="L11" s="301"/>
      <c r="M11" s="301"/>
      <c r="N11" s="301"/>
      <c r="O11" s="301"/>
      <c r="P11" s="301"/>
      <c r="Q11" s="301"/>
      <c r="R11" s="301"/>
      <c r="S11" s="302"/>
    </row>
    <row r="12" spans="2:25" ht="14.25" customHeight="1" x14ac:dyDescent="0.25">
      <c r="B12" s="292"/>
      <c r="C12" s="293"/>
      <c r="D12" s="293"/>
      <c r="E12" s="293"/>
      <c r="F12" s="293"/>
      <c r="G12" s="293"/>
      <c r="H12" s="293"/>
      <c r="I12" s="293"/>
      <c r="J12" s="293"/>
      <c r="K12" s="293"/>
      <c r="L12" s="293"/>
      <c r="M12" s="293"/>
      <c r="N12" s="293"/>
      <c r="O12" s="293"/>
      <c r="P12" s="293"/>
      <c r="Q12" s="293"/>
      <c r="R12" s="293"/>
      <c r="S12" s="294"/>
    </row>
    <row r="13" spans="2:25" s="7" customFormat="1" ht="30.2" customHeight="1" x14ac:dyDescent="0.25">
      <c r="B13" s="44" t="s">
        <v>25</v>
      </c>
      <c r="C13" s="173" t="s">
        <v>165</v>
      </c>
      <c r="D13" s="175"/>
      <c r="E13" s="173" t="s">
        <v>42</v>
      </c>
      <c r="F13" s="174"/>
      <c r="G13" s="174"/>
      <c r="H13" s="175"/>
      <c r="I13" s="310" t="s">
        <v>26</v>
      </c>
      <c r="J13" s="310"/>
      <c r="K13" s="310"/>
      <c r="L13" s="310"/>
      <c r="M13" s="310"/>
      <c r="N13" s="310" t="s">
        <v>27</v>
      </c>
      <c r="O13" s="310"/>
      <c r="P13" s="310"/>
      <c r="Q13" s="310"/>
      <c r="R13" s="321"/>
      <c r="S13" s="295"/>
      <c r="U13"/>
      <c r="V13"/>
      <c r="W13"/>
      <c r="X13"/>
      <c r="Y13"/>
    </row>
    <row r="14" spans="2:25" ht="42" customHeight="1" x14ac:dyDescent="0.25">
      <c r="B14" s="296"/>
      <c r="C14" s="298"/>
      <c r="D14" s="298"/>
      <c r="E14" s="298"/>
      <c r="F14" s="298"/>
      <c r="G14" s="298"/>
      <c r="H14" s="298"/>
      <c r="I14" s="298"/>
      <c r="J14" s="298"/>
      <c r="K14" s="298"/>
      <c r="L14" s="298"/>
      <c r="M14" s="298"/>
      <c r="N14" s="324"/>
      <c r="O14" s="324"/>
      <c r="P14" s="324"/>
      <c r="Q14" s="324"/>
      <c r="R14" s="325"/>
      <c r="S14" s="295"/>
    </row>
    <row r="15" spans="2:25" ht="42" customHeight="1" x14ac:dyDescent="0.25">
      <c r="B15" s="296"/>
      <c r="C15" s="298"/>
      <c r="D15" s="298"/>
      <c r="E15" s="144"/>
      <c r="F15" s="196"/>
      <c r="G15" s="196"/>
      <c r="H15" s="145"/>
      <c r="I15" s="298"/>
      <c r="J15" s="298"/>
      <c r="K15" s="298"/>
      <c r="L15" s="298"/>
      <c r="M15" s="298"/>
      <c r="N15" s="298" t="s">
        <v>293</v>
      </c>
      <c r="O15" s="298"/>
      <c r="P15" s="298"/>
      <c r="Q15" s="298"/>
      <c r="R15" s="331"/>
      <c r="S15" s="295"/>
    </row>
    <row r="16" spans="2:25" ht="42" customHeight="1" x14ac:dyDescent="0.25">
      <c r="B16" s="296"/>
      <c r="C16" s="298"/>
      <c r="D16" s="298"/>
      <c r="E16" s="298"/>
      <c r="F16" s="298"/>
      <c r="G16" s="298"/>
      <c r="H16" s="298"/>
      <c r="I16" s="298"/>
      <c r="J16" s="298"/>
      <c r="K16" s="298"/>
      <c r="L16" s="298"/>
      <c r="M16" s="298"/>
      <c r="N16" s="332"/>
      <c r="O16" s="332"/>
      <c r="P16" s="332"/>
      <c r="Q16" s="332"/>
      <c r="R16" s="333"/>
      <c r="S16" s="295"/>
    </row>
    <row r="17" spans="2:19" x14ac:dyDescent="0.25">
      <c r="B17" s="303"/>
      <c r="C17" s="304"/>
      <c r="D17" s="304"/>
      <c r="E17" s="304"/>
      <c r="F17" s="304"/>
      <c r="G17" s="304"/>
      <c r="H17" s="304"/>
      <c r="I17" s="304"/>
      <c r="J17" s="304"/>
      <c r="K17" s="304"/>
      <c r="L17" s="304"/>
      <c r="M17" s="304"/>
      <c r="N17" s="304"/>
      <c r="O17" s="304"/>
      <c r="P17" s="304"/>
      <c r="Q17" s="304"/>
      <c r="R17" s="304"/>
      <c r="S17" s="305"/>
    </row>
    <row r="18" spans="2:19" ht="18" x14ac:dyDescent="0.25">
      <c r="B18" s="16"/>
      <c r="C18" s="8"/>
      <c r="D18" s="8"/>
      <c r="E18" s="8"/>
      <c r="F18" s="8"/>
      <c r="G18" s="8"/>
      <c r="H18" s="8"/>
      <c r="I18" s="8"/>
      <c r="J18" s="8"/>
      <c r="K18" s="8"/>
      <c r="L18" s="8"/>
      <c r="M18" s="8"/>
      <c r="N18" s="8"/>
      <c r="O18" s="8"/>
      <c r="P18" s="8"/>
      <c r="Q18" s="8"/>
      <c r="R18" s="9"/>
      <c r="S18" s="15"/>
    </row>
    <row r="19" spans="2:19" ht="18" x14ac:dyDescent="0.25">
      <c r="B19" s="21" t="s">
        <v>28</v>
      </c>
      <c r="C19" s="10" t="s">
        <v>29</v>
      </c>
      <c r="D19" s="62"/>
      <c r="E19" s="10"/>
      <c r="F19" s="10" t="s">
        <v>30</v>
      </c>
      <c r="G19" s="62"/>
      <c r="H19" s="10"/>
      <c r="I19" s="10" t="s">
        <v>31</v>
      </c>
      <c r="J19" s="10"/>
      <c r="K19" s="62"/>
      <c r="L19" s="10"/>
      <c r="M19" s="10" t="s">
        <v>32</v>
      </c>
      <c r="N19" s="62"/>
      <c r="O19" s="10"/>
      <c r="P19" s="10" t="s">
        <v>248</v>
      </c>
      <c r="Q19" s="62" t="s">
        <v>242</v>
      </c>
      <c r="R19" s="11"/>
      <c r="S19" s="15"/>
    </row>
    <row r="20" spans="2:19" ht="18" x14ac:dyDescent="0.25">
      <c r="B20" s="17"/>
      <c r="C20" s="12"/>
      <c r="D20" s="12"/>
      <c r="E20" s="12"/>
      <c r="F20" s="12"/>
      <c r="G20" s="12"/>
      <c r="H20" s="12"/>
      <c r="I20" s="12"/>
      <c r="J20" s="12"/>
      <c r="K20" s="12"/>
      <c r="L20" s="12"/>
      <c r="M20" s="12"/>
      <c r="N20" s="12"/>
      <c r="O20" s="12"/>
      <c r="P20" s="12"/>
      <c r="Q20" s="12"/>
      <c r="R20" s="13"/>
      <c r="S20" s="15"/>
    </row>
    <row r="21" spans="2:19" ht="15.75" x14ac:dyDescent="0.25">
      <c r="B21" s="18"/>
      <c r="C21" s="6"/>
      <c r="D21" s="6"/>
      <c r="E21" s="6"/>
      <c r="F21" s="6"/>
      <c r="G21" s="6"/>
      <c r="H21" s="6"/>
      <c r="I21" s="6"/>
      <c r="J21" s="6"/>
      <c r="K21" s="6"/>
      <c r="L21" s="6"/>
      <c r="M21" s="6"/>
      <c r="N21" s="6"/>
      <c r="O21" s="6"/>
      <c r="P21" s="6"/>
      <c r="Q21" s="6"/>
      <c r="R21" s="6"/>
      <c r="S21" s="15"/>
    </row>
    <row r="22" spans="2:19" ht="18" x14ac:dyDescent="0.25">
      <c r="B22" s="281" t="s">
        <v>33</v>
      </c>
      <c r="C22" s="282" t="s">
        <v>210</v>
      </c>
      <c r="D22" s="283"/>
      <c r="E22" s="283"/>
      <c r="F22" s="283"/>
      <c r="G22" s="284"/>
      <c r="H22" s="49"/>
      <c r="I22" s="285" t="s">
        <v>211</v>
      </c>
      <c r="J22" s="285"/>
      <c r="K22" s="285"/>
      <c r="L22" s="285"/>
      <c r="M22" s="286"/>
      <c r="N22" s="282" t="s">
        <v>212</v>
      </c>
      <c r="O22" s="283"/>
      <c r="P22" s="283"/>
      <c r="Q22" s="283"/>
      <c r="R22" s="287"/>
      <c r="S22" s="15"/>
    </row>
    <row r="23" spans="2:19" ht="18" x14ac:dyDescent="0.25">
      <c r="B23" s="281"/>
      <c r="C23" s="282" t="s">
        <v>242</v>
      </c>
      <c r="D23" s="283"/>
      <c r="E23" s="283"/>
      <c r="F23" s="283"/>
      <c r="G23" s="284"/>
      <c r="H23" s="282"/>
      <c r="I23" s="283"/>
      <c r="J23" s="283"/>
      <c r="K23" s="283"/>
      <c r="L23" s="283"/>
      <c r="M23" s="284"/>
      <c r="N23" s="282"/>
      <c r="O23" s="283"/>
      <c r="P23" s="283"/>
      <c r="Q23" s="283"/>
      <c r="R23" s="287"/>
      <c r="S23" s="15"/>
    </row>
    <row r="24" spans="2:19" ht="15.75" x14ac:dyDescent="0.25">
      <c r="B24" s="18"/>
      <c r="C24" s="6"/>
      <c r="D24" s="6"/>
      <c r="E24" s="6"/>
      <c r="F24" s="6"/>
      <c r="G24" s="6"/>
      <c r="H24" s="6"/>
      <c r="I24" s="6"/>
      <c r="J24" s="6"/>
      <c r="K24" s="6"/>
      <c r="L24" s="6"/>
      <c r="M24" s="6"/>
      <c r="N24" s="6"/>
      <c r="O24" s="6"/>
      <c r="P24" s="6"/>
      <c r="Q24" s="6"/>
      <c r="R24" s="6"/>
      <c r="S24" s="15"/>
    </row>
    <row r="25" spans="2:19" ht="49.7" customHeight="1" thickBot="1" x14ac:dyDescent="0.3">
      <c r="B25" s="54" t="s">
        <v>34</v>
      </c>
      <c r="C25" s="78" t="s">
        <v>233</v>
      </c>
      <c r="D25" s="19"/>
      <c r="E25" s="271" t="s">
        <v>35</v>
      </c>
      <c r="F25" s="272"/>
      <c r="G25" s="273"/>
      <c r="H25" s="274">
        <v>0.8</v>
      </c>
      <c r="I25" s="275"/>
      <c r="J25" s="276"/>
      <c r="K25" s="271" t="s">
        <v>234</v>
      </c>
      <c r="L25" s="272"/>
      <c r="M25" s="272"/>
      <c r="N25" s="273"/>
      <c r="O25" s="327" t="s">
        <v>293</v>
      </c>
      <c r="P25" s="328"/>
      <c r="Q25" s="328"/>
      <c r="R25" s="329"/>
      <c r="S25" s="20"/>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N15:R15"/>
    <mergeCell ref="B17:S17"/>
    <mergeCell ref="I16:M16"/>
    <mergeCell ref="N16:R16"/>
    <mergeCell ref="B22:B23"/>
    <mergeCell ref="C22:G22"/>
    <mergeCell ref="I22:M22"/>
    <mergeCell ref="N22:R22"/>
    <mergeCell ref="C23:G23"/>
    <mergeCell ref="H23:M23"/>
    <mergeCell ref="N23:R23"/>
    <mergeCell ref="E25:G25"/>
    <mergeCell ref="H25:J25"/>
    <mergeCell ref="K25:N25"/>
    <mergeCell ref="O25:R25"/>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6:D16"/>
    <mergeCell ref="E16:H16"/>
    <mergeCell ref="C6:J6"/>
    <mergeCell ref="K6:L6"/>
    <mergeCell ref="M6:S6"/>
    <mergeCell ref="B7:S7"/>
    <mergeCell ref="C8:J8"/>
    <mergeCell ref="K8:L8"/>
    <mergeCell ref="M8:N8"/>
    <mergeCell ref="O8:P8"/>
    <mergeCell ref="Q8:S8"/>
    <mergeCell ref="C15:D15"/>
    <mergeCell ref="E15:H15"/>
    <mergeCell ref="I15:M15"/>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5:N25"/>
    <dataValidation allowBlank="1" showInputMessage="1" showErrorMessage="1" prompt="En caso de contar con información previa de la medición, establezca cul es la linea de partida para la medición de su indicador" sqref="E25:G25"/>
    <dataValidation allowBlank="1" showInputMessage="1" showErrorMessage="1" prompt="Defina la meta del indicador, teniendo en cuenta la tendencia establecida" sqref="B25"/>
    <dataValidation allowBlank="1" showInputMessage="1" showErrorMessage="1" prompt="Seleccione con una &quot;X&quot; la tendencia que debe tener el resultado del indicador" sqref="B22:B23"/>
    <dataValidation allowBlank="1" showInputMessage="1" showErrorMessage="1" prompt="Seleccione la periodicidad con la que se va a medir el indicador. Solo pueed seleccionar una." sqref="B19"/>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I14:M16</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Y55"/>
  <sheetViews>
    <sheetView showGridLines="0" view="pageBreakPreview" zoomScaleNormal="100" zoomScaleSheetLayoutView="100" workbookViewId="0">
      <selection activeCell="F27" sqref="F27"/>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306"/>
      <c r="C1" s="307"/>
      <c r="D1" s="308" t="s">
        <v>21</v>
      </c>
      <c r="E1" s="308"/>
      <c r="F1" s="308"/>
      <c r="G1" s="308"/>
      <c r="H1" s="308"/>
      <c r="I1" s="308"/>
      <c r="J1" s="308"/>
      <c r="K1" s="308"/>
      <c r="L1" s="308"/>
      <c r="M1" s="308"/>
      <c r="N1" s="308"/>
      <c r="O1" s="308"/>
      <c r="P1" s="308"/>
      <c r="Q1" s="308"/>
      <c r="R1" s="308"/>
      <c r="S1" s="309"/>
    </row>
    <row r="2" spans="2:25" ht="17.45" customHeight="1" x14ac:dyDescent="0.25">
      <c r="B2" s="311"/>
      <c r="C2" s="312"/>
      <c r="D2" s="312"/>
      <c r="E2" s="312"/>
      <c r="F2" s="312"/>
      <c r="G2" s="312"/>
      <c r="H2" s="312"/>
      <c r="I2" s="312"/>
      <c r="J2" s="312"/>
      <c r="K2" s="312"/>
      <c r="L2" s="312"/>
      <c r="M2" s="312"/>
      <c r="N2" s="312"/>
      <c r="O2" s="312"/>
      <c r="P2" s="312"/>
      <c r="Q2" s="312"/>
      <c r="R2" s="312"/>
      <c r="S2" s="313"/>
    </row>
    <row r="3" spans="2:25" ht="29.25" customHeight="1" x14ac:dyDescent="0.25">
      <c r="B3" s="317" t="s">
        <v>163</v>
      </c>
      <c r="C3" s="318"/>
      <c r="D3" s="318"/>
      <c r="E3" s="318"/>
      <c r="F3" s="318"/>
      <c r="G3" s="318"/>
      <c r="H3" s="318"/>
      <c r="I3" s="318"/>
      <c r="J3" s="318"/>
      <c r="K3" s="318"/>
      <c r="L3" s="318"/>
      <c r="M3" s="318"/>
      <c r="N3" s="318"/>
      <c r="O3" s="318"/>
      <c r="P3" s="318"/>
      <c r="Q3" s="318"/>
      <c r="R3" s="318"/>
      <c r="S3" s="319"/>
    </row>
    <row r="4" spans="2:25" ht="30.2" customHeight="1" x14ac:dyDescent="0.25">
      <c r="B4" s="14" t="s">
        <v>37</v>
      </c>
      <c r="C4" s="314" t="s">
        <v>197</v>
      </c>
      <c r="D4" s="315"/>
      <c r="E4" s="315"/>
      <c r="F4" s="315"/>
      <c r="G4" s="315"/>
      <c r="H4" s="315"/>
      <c r="I4" s="315"/>
      <c r="J4" s="315"/>
      <c r="K4" s="315"/>
      <c r="L4" s="315"/>
      <c r="M4" s="315"/>
      <c r="N4" s="315"/>
      <c r="O4" s="315"/>
      <c r="P4" s="315"/>
      <c r="Q4" s="315"/>
      <c r="R4" s="315"/>
      <c r="S4" s="320"/>
    </row>
    <row r="5" spans="2:25" ht="30.2" customHeight="1" x14ac:dyDescent="0.25">
      <c r="B5" s="14" t="s">
        <v>22</v>
      </c>
      <c r="C5" s="314" t="s">
        <v>91</v>
      </c>
      <c r="D5" s="315"/>
      <c r="E5" s="315"/>
      <c r="F5" s="315"/>
      <c r="G5" s="315"/>
      <c r="H5" s="315"/>
      <c r="I5" s="315"/>
      <c r="J5" s="316"/>
      <c r="K5" s="310" t="s">
        <v>36</v>
      </c>
      <c r="L5" s="310"/>
      <c r="M5" s="266" t="str">
        <f>VLOOKUP(C5,'Listas desplegables'!D3:G46,2,0)</f>
        <v xml:space="preserve">Administración Sistema Nacional de Propiedad Industrial </v>
      </c>
      <c r="N5" s="266"/>
      <c r="O5" s="266"/>
      <c r="P5" s="266"/>
      <c r="Q5" s="266"/>
      <c r="R5" s="266"/>
      <c r="S5" s="267"/>
    </row>
    <row r="6" spans="2:25" ht="36.75" customHeight="1" x14ac:dyDescent="0.25">
      <c r="B6" s="14" t="s">
        <v>38</v>
      </c>
      <c r="C6" s="266" t="str">
        <f>VLOOKUP(C5,'Listas desplegables'!D3:G46,4,0)</f>
        <v>Director de Nuevas Creaciones</v>
      </c>
      <c r="D6" s="266"/>
      <c r="E6" s="266"/>
      <c r="F6" s="266"/>
      <c r="G6" s="266"/>
      <c r="H6" s="266"/>
      <c r="I6" s="266"/>
      <c r="J6" s="266"/>
      <c r="K6" s="265" t="s">
        <v>39</v>
      </c>
      <c r="L6" s="265"/>
      <c r="M6" s="266"/>
      <c r="N6" s="266"/>
      <c r="O6" s="266"/>
      <c r="P6" s="266"/>
      <c r="Q6" s="266"/>
      <c r="R6" s="266"/>
      <c r="S6" s="267"/>
    </row>
    <row r="7" spans="2:25" ht="15.75" customHeight="1" x14ac:dyDescent="0.25">
      <c r="B7" s="268"/>
      <c r="C7" s="269"/>
      <c r="D7" s="269"/>
      <c r="E7" s="269"/>
      <c r="F7" s="269"/>
      <c r="G7" s="269"/>
      <c r="H7" s="269"/>
      <c r="I7" s="269"/>
      <c r="J7" s="269"/>
      <c r="K7" s="269"/>
      <c r="L7" s="269"/>
      <c r="M7" s="269"/>
      <c r="N7" s="269"/>
      <c r="O7" s="269"/>
      <c r="P7" s="269"/>
      <c r="Q7" s="269"/>
      <c r="R7" s="269"/>
      <c r="S7" s="270"/>
    </row>
    <row r="8" spans="2:25" ht="30.75" customHeight="1" x14ac:dyDescent="0.25">
      <c r="B8" s="14" t="s">
        <v>23</v>
      </c>
      <c r="C8" s="326" t="str">
        <f>Caracterización!W9</f>
        <v>Solicitudes de Patentes de Invención Decididas al Interior de la Dirección de Nuevas Creaciones en un Tiempo Máximo de 24 Meses</v>
      </c>
      <c r="D8" s="326"/>
      <c r="E8" s="326"/>
      <c r="F8" s="326"/>
      <c r="G8" s="326"/>
      <c r="H8" s="326"/>
      <c r="I8" s="326"/>
      <c r="J8" s="326"/>
      <c r="K8" s="265" t="s">
        <v>40</v>
      </c>
      <c r="L8" s="265"/>
      <c r="M8" s="280" t="str">
        <f>Caracterización!U9</f>
        <v>Eficacia</v>
      </c>
      <c r="N8" s="280"/>
      <c r="O8" s="265" t="s">
        <v>43</v>
      </c>
      <c r="P8" s="265"/>
      <c r="Q8" s="322" t="s">
        <v>209</v>
      </c>
      <c r="R8" s="322"/>
      <c r="S8" s="323"/>
    </row>
    <row r="9" spans="2:25" ht="30.75" customHeight="1" x14ac:dyDescent="0.25">
      <c r="B9" s="14" t="s">
        <v>24</v>
      </c>
      <c r="C9" s="288" t="s">
        <v>294</v>
      </c>
      <c r="D9" s="288"/>
      <c r="E9" s="288"/>
      <c r="F9" s="288"/>
      <c r="G9" s="288"/>
      <c r="H9" s="288"/>
      <c r="I9" s="288"/>
      <c r="J9" s="288"/>
      <c r="K9" s="288"/>
      <c r="L9" s="288"/>
      <c r="M9" s="288"/>
      <c r="N9" s="288"/>
      <c r="O9" s="288"/>
      <c r="P9" s="288"/>
      <c r="Q9" s="288"/>
      <c r="R9" s="288"/>
      <c r="S9" s="289"/>
    </row>
    <row r="10" spans="2:25" ht="62.25" customHeight="1" x14ac:dyDescent="0.25">
      <c r="B10" s="14" t="s">
        <v>41</v>
      </c>
      <c r="C10" s="290" t="s">
        <v>338</v>
      </c>
      <c r="D10" s="290"/>
      <c r="E10" s="290"/>
      <c r="F10" s="290"/>
      <c r="G10" s="290"/>
      <c r="H10" s="290"/>
      <c r="I10" s="290"/>
      <c r="J10" s="290"/>
      <c r="K10" s="290"/>
      <c r="L10" s="290"/>
      <c r="M10" s="290"/>
      <c r="N10" s="290"/>
      <c r="O10" s="290"/>
      <c r="P10" s="290"/>
      <c r="Q10" s="290"/>
      <c r="R10" s="290"/>
      <c r="S10" s="291"/>
    </row>
    <row r="11" spans="2:25" ht="30.75" customHeight="1" x14ac:dyDescent="0.25">
      <c r="B11" s="45" t="s">
        <v>166</v>
      </c>
      <c r="C11" s="301" t="str">
        <f>Caracterización!P7</f>
        <v>Recibir, tramitar y decidir sobre los derechos de solicitudes de nuevas creaciones de conformidad con lo dispuesto en la Decisión 486 de 2000 de la Comunidad Andina y las normas complementarias, con el fin de otorgar patente o registro al usuario interesado.</v>
      </c>
      <c r="D11" s="301"/>
      <c r="E11" s="301"/>
      <c r="F11" s="301"/>
      <c r="G11" s="301"/>
      <c r="H11" s="301"/>
      <c r="I11" s="301"/>
      <c r="J11" s="301"/>
      <c r="K11" s="301"/>
      <c r="L11" s="301"/>
      <c r="M11" s="301"/>
      <c r="N11" s="301"/>
      <c r="O11" s="301"/>
      <c r="P11" s="301"/>
      <c r="Q11" s="301"/>
      <c r="R11" s="301"/>
      <c r="S11" s="302"/>
    </row>
    <row r="12" spans="2:25" ht="14.25" customHeight="1" x14ac:dyDescent="0.25">
      <c r="B12" s="292"/>
      <c r="C12" s="293"/>
      <c r="D12" s="293"/>
      <c r="E12" s="293"/>
      <c r="F12" s="293"/>
      <c r="G12" s="293"/>
      <c r="H12" s="293"/>
      <c r="I12" s="293"/>
      <c r="J12" s="293"/>
      <c r="K12" s="293"/>
      <c r="L12" s="293"/>
      <c r="M12" s="293"/>
      <c r="N12" s="293"/>
      <c r="O12" s="293"/>
      <c r="P12" s="293"/>
      <c r="Q12" s="293"/>
      <c r="R12" s="293"/>
      <c r="S12" s="294"/>
    </row>
    <row r="13" spans="2:25" s="7" customFormat="1" ht="30.2" customHeight="1" x14ac:dyDescent="0.25">
      <c r="B13" s="44" t="s">
        <v>25</v>
      </c>
      <c r="C13" s="173" t="s">
        <v>165</v>
      </c>
      <c r="D13" s="175"/>
      <c r="E13" s="173" t="s">
        <v>42</v>
      </c>
      <c r="F13" s="174"/>
      <c r="G13" s="174"/>
      <c r="H13" s="175"/>
      <c r="I13" s="310" t="s">
        <v>26</v>
      </c>
      <c r="J13" s="310"/>
      <c r="K13" s="310"/>
      <c r="L13" s="310"/>
      <c r="M13" s="310"/>
      <c r="N13" s="310" t="s">
        <v>27</v>
      </c>
      <c r="O13" s="310"/>
      <c r="P13" s="310"/>
      <c r="Q13" s="310"/>
      <c r="R13" s="321"/>
      <c r="S13" s="295"/>
      <c r="U13"/>
      <c r="V13"/>
      <c r="W13"/>
      <c r="X13"/>
      <c r="Y13"/>
    </row>
    <row r="14" spans="2:25" ht="148.5" customHeight="1" x14ac:dyDescent="0.25">
      <c r="B14" s="296" t="s">
        <v>297</v>
      </c>
      <c r="C14" s="298" t="s">
        <v>295</v>
      </c>
      <c r="D14" s="298"/>
      <c r="E14" s="298" t="s">
        <v>340</v>
      </c>
      <c r="F14" s="298"/>
      <c r="G14" s="298"/>
      <c r="H14" s="298"/>
      <c r="I14" s="298" t="s">
        <v>233</v>
      </c>
      <c r="J14" s="298"/>
      <c r="K14" s="298"/>
      <c r="L14" s="298"/>
      <c r="M14" s="298"/>
      <c r="N14" s="299" t="s">
        <v>341</v>
      </c>
      <c r="O14" s="299"/>
      <c r="P14" s="299"/>
      <c r="Q14" s="299"/>
      <c r="R14" s="300"/>
      <c r="S14" s="295"/>
    </row>
    <row r="15" spans="2:25" ht="123.75" customHeight="1" x14ac:dyDescent="0.25">
      <c r="B15" s="296"/>
      <c r="C15" s="298" t="s">
        <v>296</v>
      </c>
      <c r="D15" s="298"/>
      <c r="E15" s="298" t="s">
        <v>339</v>
      </c>
      <c r="F15" s="298"/>
      <c r="G15" s="298"/>
      <c r="H15" s="298"/>
      <c r="I15" s="298" t="s">
        <v>233</v>
      </c>
      <c r="J15" s="298"/>
      <c r="K15" s="298"/>
      <c r="L15" s="298"/>
      <c r="M15" s="298"/>
      <c r="N15" s="299" t="s">
        <v>341</v>
      </c>
      <c r="O15" s="299"/>
      <c r="P15" s="299"/>
      <c r="Q15" s="299"/>
      <c r="R15" s="300"/>
      <c r="S15" s="295"/>
    </row>
    <row r="16" spans="2:25" ht="42" customHeight="1" x14ac:dyDescent="0.25">
      <c r="B16" s="296"/>
      <c r="C16" s="298"/>
      <c r="D16" s="298"/>
      <c r="E16" s="298"/>
      <c r="F16" s="298"/>
      <c r="G16" s="298"/>
      <c r="H16" s="298"/>
      <c r="I16" s="298"/>
      <c r="J16" s="298"/>
      <c r="K16" s="298"/>
      <c r="L16" s="298"/>
      <c r="M16" s="298"/>
      <c r="N16" s="322"/>
      <c r="O16" s="322"/>
      <c r="P16" s="322"/>
      <c r="Q16" s="322"/>
      <c r="R16" s="334"/>
      <c r="S16" s="295"/>
    </row>
    <row r="17" spans="2:19" x14ac:dyDescent="0.25">
      <c r="B17" s="303"/>
      <c r="C17" s="304"/>
      <c r="D17" s="304"/>
      <c r="E17" s="304"/>
      <c r="F17" s="304"/>
      <c r="G17" s="304"/>
      <c r="H17" s="304"/>
      <c r="I17" s="304"/>
      <c r="J17" s="304"/>
      <c r="K17" s="304"/>
      <c r="L17" s="304"/>
      <c r="M17" s="304"/>
      <c r="N17" s="304"/>
      <c r="O17" s="304"/>
      <c r="P17" s="304"/>
      <c r="Q17" s="304"/>
      <c r="R17" s="304"/>
      <c r="S17" s="305"/>
    </row>
    <row r="18" spans="2:19" ht="18" x14ac:dyDescent="0.25">
      <c r="B18" s="16"/>
      <c r="C18" s="8"/>
      <c r="D18" s="8"/>
      <c r="E18" s="8"/>
      <c r="F18" s="8"/>
      <c r="G18" s="8"/>
      <c r="H18" s="8"/>
      <c r="I18" s="8"/>
      <c r="J18" s="8"/>
      <c r="K18" s="8"/>
      <c r="L18" s="8"/>
      <c r="M18" s="8"/>
      <c r="N18" s="8"/>
      <c r="O18" s="8"/>
      <c r="P18" s="8"/>
      <c r="Q18" s="8"/>
      <c r="R18" s="9"/>
      <c r="S18" s="15"/>
    </row>
    <row r="19" spans="2:19" ht="18" x14ac:dyDescent="0.25">
      <c r="B19" s="21" t="s">
        <v>28</v>
      </c>
      <c r="C19" s="10" t="s">
        <v>29</v>
      </c>
      <c r="D19" s="62" t="s">
        <v>261</v>
      </c>
      <c r="E19" s="10"/>
      <c r="F19" s="10" t="s">
        <v>30</v>
      </c>
      <c r="G19" s="62"/>
      <c r="H19" s="10"/>
      <c r="I19" s="10" t="s">
        <v>31</v>
      </c>
      <c r="J19" s="10"/>
      <c r="K19" s="62"/>
      <c r="L19" s="10"/>
      <c r="M19" s="10" t="s">
        <v>32</v>
      </c>
      <c r="N19" s="62"/>
      <c r="O19" s="10"/>
      <c r="P19" s="10" t="s">
        <v>248</v>
      </c>
      <c r="Q19" s="62"/>
      <c r="R19" s="11"/>
      <c r="S19" s="15"/>
    </row>
    <row r="20" spans="2:19" ht="18" x14ac:dyDescent="0.25">
      <c r="B20" s="17"/>
      <c r="C20" s="12"/>
      <c r="D20" s="12"/>
      <c r="E20" s="12"/>
      <c r="F20" s="12"/>
      <c r="G20" s="12"/>
      <c r="H20" s="12"/>
      <c r="I20" s="12"/>
      <c r="J20" s="12"/>
      <c r="K20" s="12"/>
      <c r="L20" s="12"/>
      <c r="M20" s="12"/>
      <c r="N20" s="12"/>
      <c r="O20" s="12"/>
      <c r="P20" s="12"/>
      <c r="Q20" s="12"/>
      <c r="R20" s="13"/>
      <c r="S20" s="15"/>
    </row>
    <row r="21" spans="2:19" ht="15.75" x14ac:dyDescent="0.25">
      <c r="B21" s="18"/>
      <c r="C21" s="6"/>
      <c r="D21" s="6"/>
      <c r="E21" s="6"/>
      <c r="F21" s="6"/>
      <c r="G21" s="6"/>
      <c r="H21" s="6"/>
      <c r="I21" s="6"/>
      <c r="J21" s="6"/>
      <c r="K21" s="6"/>
      <c r="L21" s="6"/>
      <c r="M21" s="6"/>
      <c r="N21" s="6"/>
      <c r="O21" s="6"/>
      <c r="P21" s="6"/>
      <c r="Q21" s="6"/>
      <c r="R21" s="6"/>
      <c r="S21" s="15"/>
    </row>
    <row r="22" spans="2:19" ht="18" x14ac:dyDescent="0.25">
      <c r="B22" s="281" t="s">
        <v>33</v>
      </c>
      <c r="C22" s="282" t="s">
        <v>210</v>
      </c>
      <c r="D22" s="283"/>
      <c r="E22" s="283"/>
      <c r="F22" s="283"/>
      <c r="G22" s="284"/>
      <c r="H22" s="49"/>
      <c r="I22" s="285" t="s">
        <v>211</v>
      </c>
      <c r="J22" s="285"/>
      <c r="K22" s="285"/>
      <c r="L22" s="285"/>
      <c r="M22" s="286"/>
      <c r="N22" s="282" t="s">
        <v>212</v>
      </c>
      <c r="O22" s="283"/>
      <c r="P22" s="283"/>
      <c r="Q22" s="283"/>
      <c r="R22" s="287"/>
      <c r="S22" s="15"/>
    </row>
    <row r="23" spans="2:19" ht="18" x14ac:dyDescent="0.25">
      <c r="B23" s="281"/>
      <c r="C23" s="282"/>
      <c r="D23" s="283"/>
      <c r="E23" s="283"/>
      <c r="F23" s="283"/>
      <c r="G23" s="284"/>
      <c r="H23" s="282"/>
      <c r="I23" s="283"/>
      <c r="J23" s="283"/>
      <c r="K23" s="283"/>
      <c r="L23" s="283"/>
      <c r="M23" s="284"/>
      <c r="N23" s="282"/>
      <c r="O23" s="283"/>
      <c r="P23" s="283"/>
      <c r="Q23" s="283"/>
      <c r="R23" s="287"/>
      <c r="S23" s="15"/>
    </row>
    <row r="24" spans="2:19" ht="15.75" x14ac:dyDescent="0.25">
      <c r="B24" s="18"/>
      <c r="C24" s="6"/>
      <c r="D24" s="6"/>
      <c r="E24" s="6"/>
      <c r="F24" s="6"/>
      <c r="G24" s="6"/>
      <c r="H24" s="6"/>
      <c r="I24" s="6"/>
      <c r="J24" s="6"/>
      <c r="K24" s="6"/>
      <c r="L24" s="6"/>
      <c r="M24" s="6"/>
      <c r="N24" s="6"/>
      <c r="O24" s="6"/>
      <c r="P24" s="6"/>
      <c r="Q24" s="6"/>
      <c r="R24" s="6"/>
      <c r="S24" s="15"/>
    </row>
    <row r="25" spans="2:19" ht="49.7" customHeight="1" thickBot="1" x14ac:dyDescent="0.3">
      <c r="B25" s="54" t="s">
        <v>34</v>
      </c>
      <c r="C25" s="132">
        <v>0.7</v>
      </c>
      <c r="D25" s="19"/>
      <c r="E25" s="271" t="s">
        <v>35</v>
      </c>
      <c r="F25" s="272"/>
      <c r="G25" s="273"/>
      <c r="H25" s="274" t="s">
        <v>249</v>
      </c>
      <c r="I25" s="275"/>
      <c r="J25" s="276"/>
      <c r="K25" s="271" t="s">
        <v>234</v>
      </c>
      <c r="L25" s="272"/>
      <c r="M25" s="272"/>
      <c r="N25" s="273"/>
      <c r="O25" s="327" t="s">
        <v>249</v>
      </c>
      <c r="P25" s="328"/>
      <c r="Q25" s="328"/>
      <c r="R25" s="329"/>
      <c r="S25" s="20"/>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5:D15"/>
    <mergeCell ref="E15:H15"/>
    <mergeCell ref="C16:D16"/>
    <mergeCell ref="E16:H16"/>
    <mergeCell ref="I16:M16"/>
    <mergeCell ref="N16:R16"/>
    <mergeCell ref="B17:S17"/>
    <mergeCell ref="B22:B23"/>
    <mergeCell ref="C22:G22"/>
    <mergeCell ref="I22:M22"/>
    <mergeCell ref="N22:R22"/>
    <mergeCell ref="C23:G23"/>
    <mergeCell ref="H23:M23"/>
    <mergeCell ref="N23:R23"/>
    <mergeCell ref="E25:G25"/>
    <mergeCell ref="H25:J25"/>
    <mergeCell ref="K25:N25"/>
    <mergeCell ref="O25:R25"/>
    <mergeCell ref="I15:M15"/>
    <mergeCell ref="N15:R15"/>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9"/>
    <dataValidation allowBlank="1" showInputMessage="1" showErrorMessage="1" prompt="Seleccione con una &quot;X&quot; la tendencia que debe tener el resultado del indicador" sqref="B22:B23"/>
    <dataValidation allowBlank="1" showInputMessage="1" showErrorMessage="1" prompt="Defina la meta del indicador, teniendo en cuenta la tendencia establecida" sqref="B25"/>
    <dataValidation allowBlank="1" showInputMessage="1" showErrorMessage="1" prompt="En caso de contar con información previa de la medición, establezca cul es la linea de partida para la medición de su indicador" sqref="E25:G25"/>
    <dataValidation allowBlank="1" showInputMessage="1" showErrorMessage="1" prompt="Si existe linea base, por favor indique en esta casilla desde que fuente de información  se tomarón los datos" sqref="K25:N25"/>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I14:M16</xm:sqref>
        </x14:dataValidation>
        <x14:dataValidation type="list" allowBlank="1" showInputMessage="1" showErrorMessage="1">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8"/>
  <sheetViews>
    <sheetView view="pageBreakPreview" zoomScale="90" zoomScaleSheetLayoutView="90" workbookViewId="0">
      <selection activeCell="E7" sqref="E7"/>
    </sheetView>
  </sheetViews>
  <sheetFormatPr baseColWidth="10" defaultColWidth="10.85546875" defaultRowHeight="16.5" x14ac:dyDescent="0.3"/>
  <cols>
    <col min="1" max="2" width="15.85546875" style="134" customWidth="1"/>
    <col min="3" max="3" width="44.28515625" style="134" customWidth="1"/>
    <col min="4" max="5" width="33" style="134" customWidth="1"/>
    <col min="6" max="6" width="86.42578125" style="134" customWidth="1"/>
    <col min="7" max="16384" width="10.85546875" style="134"/>
  </cols>
  <sheetData>
    <row r="1" spans="1:6" ht="35.25" customHeight="1" x14ac:dyDescent="0.3">
      <c r="A1" s="335"/>
      <c r="B1" s="335"/>
      <c r="C1" s="336" t="s">
        <v>345</v>
      </c>
      <c r="D1" s="337"/>
      <c r="E1" s="133" t="s">
        <v>346</v>
      </c>
    </row>
    <row r="2" spans="1:6" ht="35.25" customHeight="1" x14ac:dyDescent="0.3">
      <c r="A2" s="335"/>
      <c r="B2" s="335"/>
      <c r="C2" s="338"/>
      <c r="D2" s="339"/>
      <c r="E2" s="135">
        <v>43796</v>
      </c>
    </row>
    <row r="5" spans="1:6" ht="36" x14ac:dyDescent="0.3">
      <c r="A5" s="136" t="s">
        <v>347</v>
      </c>
      <c r="B5" s="136" t="s">
        <v>348</v>
      </c>
      <c r="C5" s="136" t="s">
        <v>349</v>
      </c>
      <c r="D5" s="136" t="s">
        <v>350</v>
      </c>
      <c r="E5" s="136" t="s">
        <v>351</v>
      </c>
      <c r="F5" s="137"/>
    </row>
    <row r="6" spans="1:6" s="139" customFormat="1" ht="84" customHeight="1" x14ac:dyDescent="0.25">
      <c r="A6" s="138" t="s">
        <v>352</v>
      </c>
      <c r="B6" s="138" t="s">
        <v>353</v>
      </c>
      <c r="C6" s="138" t="s">
        <v>354</v>
      </c>
      <c r="D6" s="138" t="s">
        <v>355</v>
      </c>
      <c r="E6" s="138" t="s">
        <v>356</v>
      </c>
    </row>
    <row r="7" spans="1:6" s="139" customFormat="1" ht="84" customHeight="1" x14ac:dyDescent="0.25">
      <c r="A7" s="140" t="s">
        <v>357</v>
      </c>
      <c r="B7" s="140" t="s">
        <v>358</v>
      </c>
      <c r="C7" s="140" t="s">
        <v>359</v>
      </c>
      <c r="D7" s="140" t="s">
        <v>360</v>
      </c>
      <c r="E7" s="140" t="s">
        <v>361</v>
      </c>
    </row>
    <row r="8" spans="1:6" s="139" customFormat="1" ht="84" customHeight="1" x14ac:dyDescent="0.25">
      <c r="A8" s="140" t="s">
        <v>362</v>
      </c>
      <c r="B8" s="140" t="s">
        <v>363</v>
      </c>
      <c r="C8" s="140" t="s">
        <v>364</v>
      </c>
      <c r="D8" s="140" t="s">
        <v>365</v>
      </c>
      <c r="E8" s="140" t="s">
        <v>355</v>
      </c>
    </row>
    <row r="9" spans="1:6" s="139" customFormat="1" ht="84" customHeight="1" x14ac:dyDescent="0.25">
      <c r="A9" s="140" t="s">
        <v>357</v>
      </c>
      <c r="B9" s="140" t="s">
        <v>366</v>
      </c>
      <c r="C9" s="140" t="s">
        <v>367</v>
      </c>
      <c r="D9" s="140" t="s">
        <v>368</v>
      </c>
      <c r="E9" s="140" t="s">
        <v>361</v>
      </c>
    </row>
    <row r="10" spans="1:6" s="139" customFormat="1" ht="72" customHeight="1" x14ac:dyDescent="0.25">
      <c r="A10" s="138" t="s">
        <v>369</v>
      </c>
      <c r="B10" s="138" t="s">
        <v>370</v>
      </c>
      <c r="C10" s="138" t="s">
        <v>371</v>
      </c>
      <c r="D10" s="138" t="s">
        <v>372</v>
      </c>
      <c r="E10" s="138" t="s">
        <v>373</v>
      </c>
    </row>
    <row r="11" spans="1:6" s="139" customFormat="1" ht="72" customHeight="1" x14ac:dyDescent="0.25">
      <c r="A11" s="138" t="s">
        <v>374</v>
      </c>
      <c r="B11" s="138" t="s">
        <v>375</v>
      </c>
      <c r="C11" s="138" t="s">
        <v>376</v>
      </c>
      <c r="D11" s="138" t="s">
        <v>377</v>
      </c>
      <c r="E11" s="138" t="s">
        <v>378</v>
      </c>
    </row>
    <row r="12" spans="1:6" s="139" customFormat="1" ht="72" customHeight="1" x14ac:dyDescent="0.25">
      <c r="A12" s="138" t="s">
        <v>379</v>
      </c>
      <c r="B12" s="138" t="s">
        <v>380</v>
      </c>
      <c r="C12" s="138" t="s">
        <v>381</v>
      </c>
      <c r="D12" s="138" t="s">
        <v>382</v>
      </c>
      <c r="E12" s="138" t="s">
        <v>383</v>
      </c>
    </row>
    <row r="13" spans="1:6" s="139" customFormat="1" ht="72" customHeight="1" x14ac:dyDescent="0.25">
      <c r="A13" s="138" t="s">
        <v>374</v>
      </c>
      <c r="B13" s="138" t="s">
        <v>384</v>
      </c>
      <c r="C13" s="138" t="s">
        <v>385</v>
      </c>
      <c r="D13" s="138" t="s">
        <v>386</v>
      </c>
      <c r="E13" s="138" t="s">
        <v>355</v>
      </c>
    </row>
    <row r="14" spans="1:6" ht="51" x14ac:dyDescent="0.3">
      <c r="A14" s="138" t="s">
        <v>374</v>
      </c>
      <c r="B14" s="138" t="s">
        <v>387</v>
      </c>
      <c r="C14" s="138" t="s">
        <v>388</v>
      </c>
      <c r="D14" s="138" t="s">
        <v>389</v>
      </c>
      <c r="E14" s="138" t="s">
        <v>361</v>
      </c>
    </row>
    <row r="15" spans="1:6" ht="25.5" x14ac:dyDescent="0.3">
      <c r="A15" s="138" t="s">
        <v>374</v>
      </c>
      <c r="B15" s="138" t="s">
        <v>390</v>
      </c>
      <c r="C15" s="138" t="s">
        <v>391</v>
      </c>
      <c r="D15" s="138" t="s">
        <v>392</v>
      </c>
      <c r="E15" s="138" t="s">
        <v>393</v>
      </c>
    </row>
    <row r="16" spans="1:6" ht="25.5" x14ac:dyDescent="0.3">
      <c r="A16" s="138" t="s">
        <v>374</v>
      </c>
      <c r="B16" s="138" t="s">
        <v>390</v>
      </c>
      <c r="C16" s="138" t="s">
        <v>391</v>
      </c>
      <c r="D16" s="138" t="s">
        <v>394</v>
      </c>
      <c r="E16" s="138" t="s">
        <v>395</v>
      </c>
    </row>
    <row r="17" spans="1:5" ht="25.5" x14ac:dyDescent="0.3">
      <c r="A17" s="138" t="s">
        <v>374</v>
      </c>
      <c r="B17" s="138" t="s">
        <v>390</v>
      </c>
      <c r="C17" s="138" t="s">
        <v>391</v>
      </c>
      <c r="D17" s="138" t="s">
        <v>396</v>
      </c>
      <c r="E17" s="138" t="s">
        <v>397</v>
      </c>
    </row>
    <row r="18" spans="1:5" ht="25.5" x14ac:dyDescent="0.3">
      <c r="A18" s="138" t="s">
        <v>374</v>
      </c>
      <c r="B18" s="138" t="s">
        <v>390</v>
      </c>
      <c r="C18" s="138" t="s">
        <v>391</v>
      </c>
      <c r="D18" s="138" t="s">
        <v>398</v>
      </c>
      <c r="E18" s="138" t="s">
        <v>399</v>
      </c>
    </row>
    <row r="19" spans="1:5" ht="25.5" x14ac:dyDescent="0.3">
      <c r="A19" s="138" t="s">
        <v>374</v>
      </c>
      <c r="B19" s="138" t="s">
        <v>390</v>
      </c>
      <c r="C19" s="138" t="s">
        <v>391</v>
      </c>
      <c r="D19" s="138" t="s">
        <v>400</v>
      </c>
      <c r="E19" s="138" t="s">
        <v>401</v>
      </c>
    </row>
    <row r="20" spans="1:5" ht="25.5" x14ac:dyDescent="0.3">
      <c r="A20" s="138" t="s">
        <v>374</v>
      </c>
      <c r="B20" s="138" t="s">
        <v>390</v>
      </c>
      <c r="C20" s="138" t="s">
        <v>391</v>
      </c>
      <c r="D20" s="138" t="s">
        <v>402</v>
      </c>
      <c r="E20" s="138" t="s">
        <v>403</v>
      </c>
    </row>
    <row r="21" spans="1:5" ht="25.5" x14ac:dyDescent="0.3">
      <c r="A21" s="138" t="s">
        <v>374</v>
      </c>
      <c r="B21" s="138" t="s">
        <v>390</v>
      </c>
      <c r="C21" s="138" t="s">
        <v>391</v>
      </c>
      <c r="D21" s="138" t="s">
        <v>404</v>
      </c>
      <c r="E21" s="138" t="s">
        <v>77</v>
      </c>
    </row>
    <row r="22" spans="1:5" ht="38.25" x14ac:dyDescent="0.3">
      <c r="A22" s="138" t="s">
        <v>374</v>
      </c>
      <c r="B22" s="138" t="s">
        <v>390</v>
      </c>
      <c r="C22" s="138" t="s">
        <v>391</v>
      </c>
      <c r="D22" s="138" t="s">
        <v>405</v>
      </c>
      <c r="E22" s="138" t="s">
        <v>406</v>
      </c>
    </row>
    <row r="23" spans="1:5" ht="25.5" x14ac:dyDescent="0.3">
      <c r="A23" s="138" t="s">
        <v>374</v>
      </c>
      <c r="B23" s="138" t="s">
        <v>390</v>
      </c>
      <c r="C23" s="138" t="s">
        <v>391</v>
      </c>
      <c r="D23" s="138" t="s">
        <v>407</v>
      </c>
      <c r="E23" s="138" t="s">
        <v>408</v>
      </c>
    </row>
    <row r="24" spans="1:5" ht="25.5" x14ac:dyDescent="0.3">
      <c r="A24" s="138" t="s">
        <v>374</v>
      </c>
      <c r="B24" s="138" t="s">
        <v>390</v>
      </c>
      <c r="C24" s="138" t="s">
        <v>391</v>
      </c>
      <c r="D24" s="138" t="s">
        <v>409</v>
      </c>
      <c r="E24" s="138" t="s">
        <v>410</v>
      </c>
    </row>
    <row r="25" spans="1:5" ht="25.5" x14ac:dyDescent="0.3">
      <c r="A25" s="138" t="s">
        <v>374</v>
      </c>
      <c r="B25" s="138" t="s">
        <v>390</v>
      </c>
      <c r="C25" s="138" t="s">
        <v>391</v>
      </c>
      <c r="D25" s="138" t="s">
        <v>411</v>
      </c>
      <c r="E25" s="138" t="s">
        <v>412</v>
      </c>
    </row>
    <row r="26" spans="1:5" ht="25.5" x14ac:dyDescent="0.3">
      <c r="A26" s="138" t="s">
        <v>374</v>
      </c>
      <c r="B26" s="138" t="s">
        <v>390</v>
      </c>
      <c r="C26" s="138" t="s">
        <v>391</v>
      </c>
      <c r="D26" s="138" t="s">
        <v>413</v>
      </c>
      <c r="E26" s="138" t="s">
        <v>414</v>
      </c>
    </row>
    <row r="27" spans="1:5" ht="25.5" x14ac:dyDescent="0.3">
      <c r="A27" s="138" t="s">
        <v>374</v>
      </c>
      <c r="B27" s="138" t="s">
        <v>390</v>
      </c>
      <c r="C27" s="138" t="s">
        <v>391</v>
      </c>
      <c r="D27" s="138" t="s">
        <v>415</v>
      </c>
      <c r="E27" s="138" t="s">
        <v>416</v>
      </c>
    </row>
    <row r="28" spans="1:5" ht="25.5" x14ac:dyDescent="0.3">
      <c r="A28" s="138" t="s">
        <v>374</v>
      </c>
      <c r="B28" s="138" t="s">
        <v>390</v>
      </c>
      <c r="C28" s="138" t="s">
        <v>391</v>
      </c>
      <c r="D28" s="138" t="s">
        <v>417</v>
      </c>
      <c r="E28" s="138" t="s">
        <v>418</v>
      </c>
    </row>
    <row r="29" spans="1:5" ht="25.5" x14ac:dyDescent="0.3">
      <c r="A29" s="138" t="s">
        <v>374</v>
      </c>
      <c r="B29" s="138" t="s">
        <v>390</v>
      </c>
      <c r="C29" s="138" t="s">
        <v>391</v>
      </c>
      <c r="D29" s="138" t="s">
        <v>419</v>
      </c>
      <c r="E29" s="138" t="s">
        <v>420</v>
      </c>
    </row>
    <row r="30" spans="1:5" ht="25.5" x14ac:dyDescent="0.3">
      <c r="A30" s="138" t="s">
        <v>374</v>
      </c>
      <c r="B30" s="138" t="s">
        <v>390</v>
      </c>
      <c r="C30" s="138" t="s">
        <v>391</v>
      </c>
      <c r="D30" s="138" t="s">
        <v>421</v>
      </c>
      <c r="E30" s="138" t="s">
        <v>422</v>
      </c>
    </row>
    <row r="31" spans="1:5" ht="25.5" x14ac:dyDescent="0.3">
      <c r="A31" s="138" t="s">
        <v>374</v>
      </c>
      <c r="B31" s="138" t="s">
        <v>390</v>
      </c>
      <c r="C31" s="138" t="s">
        <v>391</v>
      </c>
      <c r="D31" s="138" t="s">
        <v>423</v>
      </c>
      <c r="E31" s="138" t="s">
        <v>424</v>
      </c>
    </row>
    <row r="32" spans="1:5" ht="25.5" x14ac:dyDescent="0.3">
      <c r="A32" s="138" t="s">
        <v>374</v>
      </c>
      <c r="B32" s="138" t="s">
        <v>390</v>
      </c>
      <c r="C32" s="138" t="s">
        <v>391</v>
      </c>
      <c r="D32" s="138" t="s">
        <v>425</v>
      </c>
      <c r="E32" s="138" t="s">
        <v>426</v>
      </c>
    </row>
    <row r="33" spans="1:5" ht="25.5" x14ac:dyDescent="0.3">
      <c r="A33" s="138" t="s">
        <v>374</v>
      </c>
      <c r="B33" s="138" t="s">
        <v>390</v>
      </c>
      <c r="C33" s="138" t="s">
        <v>391</v>
      </c>
      <c r="D33" s="138" t="s">
        <v>427</v>
      </c>
      <c r="E33" s="138" t="s">
        <v>428</v>
      </c>
    </row>
    <row r="34" spans="1:5" ht="25.5" x14ac:dyDescent="0.3">
      <c r="A34" s="138" t="s">
        <v>374</v>
      </c>
      <c r="B34" s="138" t="s">
        <v>390</v>
      </c>
      <c r="C34" s="138" t="s">
        <v>391</v>
      </c>
      <c r="D34" s="138" t="s">
        <v>429</v>
      </c>
      <c r="E34" s="138" t="s">
        <v>430</v>
      </c>
    </row>
    <row r="35" spans="1:5" ht="38.25" x14ac:dyDescent="0.3">
      <c r="A35" s="138" t="s">
        <v>374</v>
      </c>
      <c r="B35" s="138" t="s">
        <v>390</v>
      </c>
      <c r="C35" s="138" t="s">
        <v>391</v>
      </c>
      <c r="D35" s="138" t="s">
        <v>431</v>
      </c>
      <c r="E35" s="138" t="s">
        <v>432</v>
      </c>
    </row>
    <row r="36" spans="1:5" ht="38.25" x14ac:dyDescent="0.3">
      <c r="A36" s="138" t="s">
        <v>374</v>
      </c>
      <c r="B36" s="138" t="s">
        <v>390</v>
      </c>
      <c r="C36" s="138" t="s">
        <v>391</v>
      </c>
      <c r="D36" s="138" t="s">
        <v>433</v>
      </c>
      <c r="E36" s="138" t="s">
        <v>432</v>
      </c>
    </row>
    <row r="37" spans="1:5" ht="25.5" x14ac:dyDescent="0.3">
      <c r="A37" s="138" t="s">
        <v>434</v>
      </c>
      <c r="B37" s="138" t="s">
        <v>435</v>
      </c>
      <c r="C37" s="138" t="s">
        <v>436</v>
      </c>
      <c r="D37" s="138" t="s">
        <v>437</v>
      </c>
      <c r="E37" s="138" t="s">
        <v>438</v>
      </c>
    </row>
    <row r="38" spans="1:5" ht="25.5" x14ac:dyDescent="0.3">
      <c r="A38" s="138" t="s">
        <v>439</v>
      </c>
      <c r="B38" s="138" t="s">
        <v>248</v>
      </c>
      <c r="C38" s="138" t="s">
        <v>440</v>
      </c>
      <c r="D38" s="138"/>
      <c r="E38" s="138" t="s">
        <v>361</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49" orientation="portrait" r:id="rId1"/>
  <headerFooter>
    <oddFooter>&amp;RSC01-F06 Vr.3 (2015-11-18)</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workbookViewId="0">
      <selection activeCell="F49" sqref="F4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7109375" bestFit="1" customWidth="1"/>
  </cols>
  <sheetData>
    <row r="1" spans="4:17" x14ac:dyDescent="0.25">
      <c r="Q1" s="53" t="s">
        <v>213</v>
      </c>
    </row>
    <row r="2" spans="4:17" x14ac:dyDescent="0.25">
      <c r="D2" s="26" t="s">
        <v>63</v>
      </c>
      <c r="E2" s="26" t="s">
        <v>45</v>
      </c>
      <c r="F2" s="34" t="s">
        <v>2</v>
      </c>
      <c r="G2" s="38" t="s">
        <v>112</v>
      </c>
      <c r="L2" s="46" t="s">
        <v>167</v>
      </c>
      <c r="O2" t="s">
        <v>208</v>
      </c>
      <c r="Q2" t="s">
        <v>214</v>
      </c>
    </row>
    <row r="3" spans="4:17" x14ac:dyDescent="0.25">
      <c r="D3" s="27" t="s">
        <v>101</v>
      </c>
      <c r="E3" s="31" t="s">
        <v>46</v>
      </c>
      <c r="F3" s="33" t="s">
        <v>60</v>
      </c>
      <c r="G3" s="37" t="s">
        <v>113</v>
      </c>
      <c r="L3" s="47" t="s">
        <v>168</v>
      </c>
      <c r="O3" t="s">
        <v>209</v>
      </c>
      <c r="Q3" t="s">
        <v>215</v>
      </c>
    </row>
    <row r="4" spans="4:17" x14ac:dyDescent="0.25">
      <c r="D4" s="27" t="s">
        <v>102</v>
      </c>
      <c r="E4" s="31" t="s">
        <v>46</v>
      </c>
      <c r="F4" s="33" t="s">
        <v>60</v>
      </c>
      <c r="G4" s="37" t="s">
        <v>113</v>
      </c>
      <c r="L4" s="46" t="s">
        <v>169</v>
      </c>
      <c r="Q4" s="53" t="s">
        <v>216</v>
      </c>
    </row>
    <row r="5" spans="4:17" x14ac:dyDescent="0.25">
      <c r="D5" s="27" t="s">
        <v>103</v>
      </c>
      <c r="E5" s="31" t="s">
        <v>46</v>
      </c>
      <c r="F5" s="33" t="s">
        <v>60</v>
      </c>
      <c r="G5" s="37" t="s">
        <v>115</v>
      </c>
      <c r="L5" s="48" t="s">
        <v>170</v>
      </c>
      <c r="Q5" t="s">
        <v>217</v>
      </c>
    </row>
    <row r="6" spans="4:17" x14ac:dyDescent="0.25">
      <c r="D6" s="27" t="s">
        <v>104</v>
      </c>
      <c r="E6" s="31" t="s">
        <v>47</v>
      </c>
      <c r="F6" s="33" t="s">
        <v>60</v>
      </c>
      <c r="G6" s="37" t="s">
        <v>116</v>
      </c>
      <c r="L6" s="48" t="s">
        <v>171</v>
      </c>
      <c r="Q6" t="s">
        <v>218</v>
      </c>
    </row>
    <row r="7" spans="4:17" x14ac:dyDescent="0.25">
      <c r="D7" s="27" t="s">
        <v>105</v>
      </c>
      <c r="E7" s="31" t="s">
        <v>47</v>
      </c>
      <c r="F7" s="33" t="s">
        <v>60</v>
      </c>
      <c r="G7" s="37" t="s">
        <v>229</v>
      </c>
      <c r="L7" s="48" t="s">
        <v>172</v>
      </c>
      <c r="Q7" t="s">
        <v>219</v>
      </c>
    </row>
    <row r="8" spans="4:17" x14ac:dyDescent="0.25">
      <c r="D8" s="27" t="s">
        <v>64</v>
      </c>
      <c r="E8" s="31" t="s">
        <v>47</v>
      </c>
      <c r="F8" s="33" t="s">
        <v>60</v>
      </c>
      <c r="G8" s="37" t="s">
        <v>118</v>
      </c>
      <c r="L8" s="48" t="s">
        <v>173</v>
      </c>
      <c r="Q8" t="s">
        <v>220</v>
      </c>
    </row>
    <row r="9" spans="4:17" x14ac:dyDescent="0.25">
      <c r="D9" s="27" t="s">
        <v>106</v>
      </c>
      <c r="E9" s="31" t="s">
        <v>47</v>
      </c>
      <c r="F9" s="33" t="s">
        <v>60</v>
      </c>
      <c r="G9" s="37" t="s">
        <v>116</v>
      </c>
      <c r="L9" s="46" t="s">
        <v>174</v>
      </c>
      <c r="Q9" t="s">
        <v>221</v>
      </c>
    </row>
    <row r="10" spans="4:17" x14ac:dyDescent="0.25">
      <c r="D10" s="27" t="s">
        <v>107</v>
      </c>
      <c r="E10" s="31" t="s">
        <v>48</v>
      </c>
      <c r="F10" s="33" t="s">
        <v>60</v>
      </c>
      <c r="G10" s="37" t="s">
        <v>113</v>
      </c>
      <c r="L10" s="48" t="s">
        <v>175</v>
      </c>
      <c r="Q10" s="53" t="s">
        <v>222</v>
      </c>
    </row>
    <row r="11" spans="4:17" x14ac:dyDescent="0.25">
      <c r="D11" s="27" t="s">
        <v>108</v>
      </c>
      <c r="E11" s="31" t="s">
        <v>48</v>
      </c>
      <c r="F11" s="33" t="s">
        <v>60</v>
      </c>
      <c r="G11" s="37" t="s">
        <v>119</v>
      </c>
      <c r="L11" s="48" t="s">
        <v>176</v>
      </c>
      <c r="Q11" t="s">
        <v>223</v>
      </c>
    </row>
    <row r="12" spans="4:17" x14ac:dyDescent="0.25">
      <c r="D12" s="27" t="s">
        <v>109</v>
      </c>
      <c r="E12" s="31" t="s">
        <v>48</v>
      </c>
      <c r="F12" s="33" t="s">
        <v>60</v>
      </c>
      <c r="G12" s="37" t="s">
        <v>114</v>
      </c>
      <c r="L12" s="48" t="s">
        <v>177</v>
      </c>
      <c r="Q12" t="s">
        <v>224</v>
      </c>
    </row>
    <row r="13" spans="4:17" x14ac:dyDescent="0.25">
      <c r="D13" s="27" t="s">
        <v>110</v>
      </c>
      <c r="E13" s="31" t="s">
        <v>48</v>
      </c>
      <c r="F13" s="33" t="s">
        <v>60</v>
      </c>
      <c r="G13" s="37" t="s">
        <v>230</v>
      </c>
      <c r="L13" s="46" t="s">
        <v>178</v>
      </c>
      <c r="Q13" s="53" t="s">
        <v>225</v>
      </c>
    </row>
    <row r="14" spans="4:17" x14ac:dyDescent="0.25">
      <c r="D14" s="29" t="s">
        <v>78</v>
      </c>
      <c r="E14" s="31" t="s">
        <v>49</v>
      </c>
      <c r="F14" s="33" t="s">
        <v>61</v>
      </c>
      <c r="G14" s="36" t="s">
        <v>123</v>
      </c>
      <c r="L14" s="48" t="s">
        <v>179</v>
      </c>
      <c r="Q14" t="s">
        <v>226</v>
      </c>
    </row>
    <row r="15" spans="4:17" x14ac:dyDescent="0.25">
      <c r="D15" s="29" t="s">
        <v>65</v>
      </c>
      <c r="E15" s="31" t="s">
        <v>49</v>
      </c>
      <c r="F15" s="33" t="s">
        <v>61</v>
      </c>
      <c r="G15" s="36" t="s">
        <v>123</v>
      </c>
      <c r="L15" s="48" t="s">
        <v>180</v>
      </c>
      <c r="Q15" t="s">
        <v>227</v>
      </c>
    </row>
    <row r="16" spans="4:17" x14ac:dyDescent="0.25">
      <c r="D16" s="29" t="s">
        <v>79</v>
      </c>
      <c r="E16" s="31" t="s">
        <v>50</v>
      </c>
      <c r="F16" s="33" t="s">
        <v>61</v>
      </c>
      <c r="G16" s="37" t="s">
        <v>126</v>
      </c>
      <c r="L16" s="48" t="s">
        <v>181</v>
      </c>
      <c r="Q16" t="s">
        <v>228</v>
      </c>
    </row>
    <row r="17" spans="4:15" x14ac:dyDescent="0.25">
      <c r="D17" s="29" t="s">
        <v>80</v>
      </c>
      <c r="E17" s="31" t="s">
        <v>50</v>
      </c>
      <c r="F17" s="33" t="s">
        <v>61</v>
      </c>
      <c r="G17" s="36" t="s">
        <v>240</v>
      </c>
      <c r="L17" s="46" t="s">
        <v>182</v>
      </c>
    </row>
    <row r="18" spans="4:15" ht="30" x14ac:dyDescent="0.25">
      <c r="D18" s="29" t="s">
        <v>81</v>
      </c>
      <c r="E18" s="31" t="s">
        <v>52</v>
      </c>
      <c r="F18" s="33" t="s">
        <v>61</v>
      </c>
      <c r="G18" s="36" t="s">
        <v>239</v>
      </c>
      <c r="L18" s="48" t="s">
        <v>183</v>
      </c>
    </row>
    <row r="19" spans="4:15" ht="30" x14ac:dyDescent="0.25">
      <c r="D19" s="29" t="s">
        <v>82</v>
      </c>
      <c r="E19" s="31" t="s">
        <v>52</v>
      </c>
      <c r="F19" s="33" t="s">
        <v>61</v>
      </c>
      <c r="G19" s="37" t="s">
        <v>238</v>
      </c>
      <c r="L19" s="48" t="s">
        <v>184</v>
      </c>
      <c r="O19" t="s">
        <v>232</v>
      </c>
    </row>
    <row r="20" spans="4:15" ht="30" x14ac:dyDescent="0.25">
      <c r="D20" s="29" t="s">
        <v>83</v>
      </c>
      <c r="E20" s="31" t="s">
        <v>55</v>
      </c>
      <c r="F20" s="33" t="s">
        <v>61</v>
      </c>
      <c r="G20" s="37" t="s">
        <v>237</v>
      </c>
      <c r="L20" s="46" t="s">
        <v>185</v>
      </c>
      <c r="O20" t="s">
        <v>233</v>
      </c>
    </row>
    <row r="21" spans="4:15" ht="30" x14ac:dyDescent="0.25">
      <c r="D21" s="29" t="s">
        <v>84</v>
      </c>
      <c r="E21" s="31" t="s">
        <v>55</v>
      </c>
      <c r="F21" s="33" t="s">
        <v>61</v>
      </c>
      <c r="G21" s="37" t="s">
        <v>237</v>
      </c>
      <c r="L21" s="47" t="s">
        <v>186</v>
      </c>
    </row>
    <row r="22" spans="4:15" ht="30" x14ac:dyDescent="0.25">
      <c r="D22" s="29" t="s">
        <v>85</v>
      </c>
      <c r="E22" s="31" t="s">
        <v>55</v>
      </c>
      <c r="F22" s="33" t="s">
        <v>61</v>
      </c>
      <c r="G22" s="37" t="s">
        <v>237</v>
      </c>
      <c r="L22" s="46" t="s">
        <v>187</v>
      </c>
    </row>
    <row r="23" spans="4:15" ht="45" x14ac:dyDescent="0.25">
      <c r="D23" s="29" t="s">
        <v>86</v>
      </c>
      <c r="E23" s="31" t="s">
        <v>53</v>
      </c>
      <c r="F23" s="33" t="s">
        <v>61</v>
      </c>
      <c r="G23" s="36" t="s">
        <v>125</v>
      </c>
      <c r="L23" s="48" t="s">
        <v>188</v>
      </c>
    </row>
    <row r="24" spans="4:15" ht="30" x14ac:dyDescent="0.25">
      <c r="D24" s="29" t="s">
        <v>87</v>
      </c>
      <c r="E24" s="31" t="s">
        <v>56</v>
      </c>
      <c r="F24" s="33" t="s">
        <v>61</v>
      </c>
      <c r="G24" s="36" t="s">
        <v>127</v>
      </c>
      <c r="L24" s="47" t="s">
        <v>189</v>
      </c>
    </row>
    <row r="25" spans="4:15" ht="30" x14ac:dyDescent="0.25">
      <c r="D25" s="29" t="s">
        <v>88</v>
      </c>
      <c r="E25" s="31" t="s">
        <v>56</v>
      </c>
      <c r="F25" s="33" t="s">
        <v>61</v>
      </c>
      <c r="G25" s="36" t="s">
        <v>127</v>
      </c>
      <c r="L25" s="47" t="s">
        <v>190</v>
      </c>
    </row>
    <row r="26" spans="4:15" ht="30" x14ac:dyDescent="0.25">
      <c r="D26" s="29" t="s">
        <v>89</v>
      </c>
      <c r="E26" s="31" t="s">
        <v>54</v>
      </c>
      <c r="F26" s="33" t="s">
        <v>61</v>
      </c>
      <c r="G26" s="37" t="s">
        <v>124</v>
      </c>
      <c r="L26" s="46" t="s">
        <v>191</v>
      </c>
    </row>
    <row r="27" spans="4:15" ht="27" x14ac:dyDescent="0.25">
      <c r="D27" s="29" t="s">
        <v>90</v>
      </c>
      <c r="E27" s="31" t="s">
        <v>51</v>
      </c>
      <c r="F27" s="33" t="s">
        <v>61</v>
      </c>
      <c r="G27" s="36" t="s">
        <v>120</v>
      </c>
      <c r="L27" s="47" t="s">
        <v>192</v>
      </c>
    </row>
    <row r="28" spans="4:15" ht="27" x14ac:dyDescent="0.25">
      <c r="D28" s="29" t="s">
        <v>91</v>
      </c>
      <c r="E28" s="31" t="s">
        <v>51</v>
      </c>
      <c r="F28" s="33" t="s">
        <v>61</v>
      </c>
      <c r="G28" s="36" t="s">
        <v>121</v>
      </c>
      <c r="L28" s="46" t="s">
        <v>193</v>
      </c>
    </row>
    <row r="29" spans="4:15" ht="45" x14ac:dyDescent="0.25">
      <c r="D29" s="29" t="s">
        <v>111</v>
      </c>
      <c r="E29" s="31" t="s">
        <v>51</v>
      </c>
      <c r="F29" s="33" t="s">
        <v>61</v>
      </c>
      <c r="G29" s="37" t="s">
        <v>122</v>
      </c>
      <c r="L29" s="47" t="s">
        <v>194</v>
      </c>
    </row>
    <row r="30" spans="4:15" ht="30" x14ac:dyDescent="0.25">
      <c r="D30" s="30" t="s">
        <v>92</v>
      </c>
      <c r="E30" s="25" t="s">
        <v>96</v>
      </c>
      <c r="F30" s="33" t="s">
        <v>62</v>
      </c>
      <c r="G30" s="37" t="s">
        <v>231</v>
      </c>
      <c r="L30" s="46" t="s">
        <v>195</v>
      </c>
    </row>
    <row r="31" spans="4:15" x14ac:dyDescent="0.25">
      <c r="D31" s="30" t="s">
        <v>66</v>
      </c>
      <c r="E31" s="25" t="s">
        <v>96</v>
      </c>
      <c r="F31" s="33" t="s">
        <v>62</v>
      </c>
      <c r="G31" s="36" t="s">
        <v>117</v>
      </c>
      <c r="L31" s="47" t="s">
        <v>196</v>
      </c>
    </row>
    <row r="32" spans="4:15" x14ac:dyDescent="0.25">
      <c r="D32" s="30" t="s">
        <v>67</v>
      </c>
      <c r="E32" s="25" t="s">
        <v>67</v>
      </c>
      <c r="F32" s="33" t="s">
        <v>62</v>
      </c>
      <c r="G32" s="36" t="s">
        <v>119</v>
      </c>
      <c r="L32" s="47" t="s">
        <v>197</v>
      </c>
    </row>
    <row r="33" spans="4:12" ht="27" x14ac:dyDescent="0.25">
      <c r="D33" s="30" t="s">
        <v>68</v>
      </c>
      <c r="E33" s="25" t="s">
        <v>97</v>
      </c>
      <c r="F33" s="33" t="s">
        <v>62</v>
      </c>
      <c r="G33" s="36" t="s">
        <v>119</v>
      </c>
      <c r="L33" s="46" t="s">
        <v>198</v>
      </c>
    </row>
    <row r="34" spans="4:12" x14ac:dyDescent="0.25">
      <c r="D34" s="30" t="s">
        <v>69</v>
      </c>
      <c r="E34" s="25" t="s">
        <v>97</v>
      </c>
      <c r="F34" s="33" t="s">
        <v>62</v>
      </c>
      <c r="G34" s="36" t="s">
        <v>119</v>
      </c>
      <c r="L34" s="46" t="s">
        <v>199</v>
      </c>
    </row>
    <row r="35" spans="4:12" x14ac:dyDescent="0.25">
      <c r="D35" s="30" t="s">
        <v>70</v>
      </c>
      <c r="E35" s="25" t="s">
        <v>97</v>
      </c>
      <c r="F35" s="33" t="s">
        <v>62</v>
      </c>
      <c r="G35" s="36" t="s">
        <v>119</v>
      </c>
      <c r="L35" s="48" t="s">
        <v>200</v>
      </c>
    </row>
    <row r="36" spans="4:12" x14ac:dyDescent="0.25">
      <c r="D36" s="30" t="s">
        <v>71</v>
      </c>
      <c r="E36" s="25" t="s">
        <v>98</v>
      </c>
      <c r="F36" s="33" t="s">
        <v>62</v>
      </c>
      <c r="G36" s="36" t="s">
        <v>128</v>
      </c>
      <c r="L36" s="48" t="s">
        <v>201</v>
      </c>
    </row>
    <row r="37" spans="4:12" x14ac:dyDescent="0.25">
      <c r="D37" s="30" t="s">
        <v>72</v>
      </c>
      <c r="E37" s="25" t="s">
        <v>98</v>
      </c>
      <c r="F37" s="33" t="s">
        <v>62</v>
      </c>
      <c r="G37" s="36" t="s">
        <v>128</v>
      </c>
      <c r="L37" s="48" t="s">
        <v>202</v>
      </c>
    </row>
    <row r="38" spans="4:12" x14ac:dyDescent="0.25">
      <c r="D38" s="30" t="s">
        <v>73</v>
      </c>
      <c r="E38" s="25" t="s">
        <v>98</v>
      </c>
      <c r="F38" s="33" t="s">
        <v>62</v>
      </c>
      <c r="G38" s="36" t="s">
        <v>128</v>
      </c>
      <c r="L38" s="47" t="s">
        <v>203</v>
      </c>
    </row>
    <row r="39" spans="4:12" x14ac:dyDescent="0.25">
      <c r="D39" s="30" t="s">
        <v>74</v>
      </c>
      <c r="E39" s="25" t="s">
        <v>99</v>
      </c>
      <c r="F39" s="33" t="s">
        <v>62</v>
      </c>
      <c r="G39" s="36" t="s">
        <v>129</v>
      </c>
      <c r="L39" s="47" t="s">
        <v>204</v>
      </c>
    </row>
    <row r="40" spans="4:12" x14ac:dyDescent="0.25">
      <c r="D40" s="30" t="s">
        <v>75</v>
      </c>
      <c r="E40" s="25" t="s">
        <v>99</v>
      </c>
      <c r="F40" s="33" t="s">
        <v>62</v>
      </c>
      <c r="G40" s="36" t="s">
        <v>129</v>
      </c>
      <c r="L40" s="48" t="s">
        <v>205</v>
      </c>
    </row>
    <row r="41" spans="4:12" x14ac:dyDescent="0.25">
      <c r="D41" s="30" t="s">
        <v>76</v>
      </c>
      <c r="E41" s="25" t="s">
        <v>99</v>
      </c>
      <c r="F41" s="33" t="s">
        <v>62</v>
      </c>
      <c r="G41" s="36" t="s">
        <v>129</v>
      </c>
      <c r="L41" s="48" t="s">
        <v>206</v>
      </c>
    </row>
    <row r="42" spans="4:12" x14ac:dyDescent="0.25">
      <c r="D42" s="30" t="s">
        <v>77</v>
      </c>
      <c r="E42" s="25" t="s">
        <v>99</v>
      </c>
      <c r="F42" s="33" t="s">
        <v>62</v>
      </c>
      <c r="G42" s="36" t="s">
        <v>129</v>
      </c>
      <c r="L42" s="48" t="s">
        <v>207</v>
      </c>
    </row>
    <row r="43" spans="4:12" x14ac:dyDescent="0.25">
      <c r="D43" s="30" t="s">
        <v>235</v>
      </c>
      <c r="E43" s="25" t="s">
        <v>100</v>
      </c>
      <c r="F43" s="33" t="s">
        <v>62</v>
      </c>
      <c r="G43" s="36" t="s">
        <v>130</v>
      </c>
    </row>
    <row r="44" spans="4:12" ht="30" x14ac:dyDescent="0.25">
      <c r="D44" s="30" t="s">
        <v>93</v>
      </c>
      <c r="E44" s="25" t="s">
        <v>100</v>
      </c>
      <c r="F44" s="33" t="s">
        <v>62</v>
      </c>
      <c r="G44" s="36" t="s">
        <v>130</v>
      </c>
    </row>
    <row r="45" spans="4:12" x14ac:dyDescent="0.25">
      <c r="D45" s="30" t="s">
        <v>236</v>
      </c>
      <c r="E45" s="25" t="s">
        <v>100</v>
      </c>
      <c r="F45" s="33" t="s">
        <v>62</v>
      </c>
      <c r="G45" s="36" t="s">
        <v>130</v>
      </c>
    </row>
    <row r="46" spans="4:12" ht="30" x14ac:dyDescent="0.25">
      <c r="D46" s="28" t="s">
        <v>94</v>
      </c>
      <c r="E46" s="25" t="s">
        <v>57</v>
      </c>
      <c r="F46" s="33" t="s">
        <v>241</v>
      </c>
      <c r="G46" s="36" t="s">
        <v>131</v>
      </c>
    </row>
    <row r="47" spans="4:12" ht="30" x14ac:dyDescent="0.25">
      <c r="D47" s="28" t="s">
        <v>95</v>
      </c>
      <c r="E47" s="25" t="s">
        <v>57</v>
      </c>
      <c r="F47" s="33" t="s">
        <v>241</v>
      </c>
      <c r="G47" s="37" t="s">
        <v>113</v>
      </c>
    </row>
    <row r="51" spans="4:4" x14ac:dyDescent="0.25">
      <c r="D51" s="25" t="s">
        <v>133</v>
      </c>
    </row>
    <row r="52" spans="4:4" x14ac:dyDescent="0.25">
      <c r="D52" s="36" t="s">
        <v>134</v>
      </c>
    </row>
    <row r="53" spans="4:4" ht="30" x14ac:dyDescent="0.25">
      <c r="D53" s="36" t="s">
        <v>135</v>
      </c>
    </row>
    <row r="54" spans="4:4" ht="30" x14ac:dyDescent="0.25">
      <c r="D54" s="36" t="s">
        <v>136</v>
      </c>
    </row>
    <row r="55" spans="4:4" x14ac:dyDescent="0.25">
      <c r="D55" s="36" t="s">
        <v>137</v>
      </c>
    </row>
    <row r="56" spans="4:4" ht="30" x14ac:dyDescent="0.25">
      <c r="D56" s="36" t="s">
        <v>138</v>
      </c>
    </row>
    <row r="57" spans="4:4" ht="30" x14ac:dyDescent="0.25">
      <c r="D57" s="36" t="s">
        <v>139</v>
      </c>
    </row>
    <row r="58" spans="4:4" ht="30" x14ac:dyDescent="0.25">
      <c r="D58" s="36" t="s">
        <v>140</v>
      </c>
    </row>
    <row r="59" spans="4:4" ht="30" x14ac:dyDescent="0.25">
      <c r="D59" s="36" t="s">
        <v>141</v>
      </c>
    </row>
    <row r="60" spans="4:4" x14ac:dyDescent="0.25">
      <c r="D60" s="36" t="s">
        <v>142</v>
      </c>
    </row>
    <row r="61" spans="4:4" ht="30" x14ac:dyDescent="0.25">
      <c r="D61" s="36" t="s">
        <v>143</v>
      </c>
    </row>
    <row r="62" spans="4:4" ht="60" x14ac:dyDescent="0.25">
      <c r="D62" s="36" t="s">
        <v>144</v>
      </c>
    </row>
    <row r="63" spans="4:4" ht="30" x14ac:dyDescent="0.25">
      <c r="D63" s="36" t="s">
        <v>145</v>
      </c>
    </row>
    <row r="64" spans="4:4" x14ac:dyDescent="0.25">
      <c r="D64" s="36" t="s">
        <v>146</v>
      </c>
    </row>
    <row r="65" spans="4:4" ht="30" x14ac:dyDescent="0.25">
      <c r="D65" s="36" t="s">
        <v>147</v>
      </c>
    </row>
    <row r="66" spans="4:4" x14ac:dyDescent="0.25">
      <c r="D66" s="36" t="s">
        <v>148</v>
      </c>
    </row>
    <row r="67" spans="4:4" ht="30" x14ac:dyDescent="0.25">
      <c r="D67" s="36" t="s">
        <v>149</v>
      </c>
    </row>
    <row r="68" spans="4:4" x14ac:dyDescent="0.25">
      <c r="D68" s="36" t="s">
        <v>150</v>
      </c>
    </row>
    <row r="69" spans="4:4" x14ac:dyDescent="0.25">
      <c r="D69" s="36" t="s">
        <v>151</v>
      </c>
    </row>
    <row r="70" spans="4:4" ht="30" x14ac:dyDescent="0.25">
      <c r="D70" s="36" t="s">
        <v>152</v>
      </c>
    </row>
    <row r="71" spans="4:4" ht="45" x14ac:dyDescent="0.25">
      <c r="D71" s="36" t="s">
        <v>153</v>
      </c>
    </row>
    <row r="72" spans="4:4" x14ac:dyDescent="0.25">
      <c r="D72" s="36" t="s">
        <v>154</v>
      </c>
    </row>
    <row r="73" spans="4:4" ht="30" x14ac:dyDescent="0.25">
      <c r="D73" s="36" t="s">
        <v>155</v>
      </c>
    </row>
    <row r="74" spans="4:4" ht="60" x14ac:dyDescent="0.25">
      <c r="D74" s="36" t="s">
        <v>156</v>
      </c>
    </row>
    <row r="75" spans="4:4" ht="30" x14ac:dyDescent="0.25">
      <c r="D75" s="36" t="s">
        <v>157</v>
      </c>
    </row>
    <row r="76" spans="4:4" ht="30" x14ac:dyDescent="0.25">
      <c r="D76" s="36" t="s">
        <v>158</v>
      </c>
    </row>
    <row r="77" spans="4:4" x14ac:dyDescent="0.25">
      <c r="D77" s="36" t="s">
        <v>159</v>
      </c>
    </row>
    <row r="78" spans="4:4" ht="45" x14ac:dyDescent="0.25">
      <c r="D78" s="36" t="s">
        <v>160</v>
      </c>
    </row>
    <row r="79" spans="4:4" x14ac:dyDescent="0.25">
      <c r="D79" s="36" t="s">
        <v>161</v>
      </c>
    </row>
    <row r="80" spans="4:4" ht="45" x14ac:dyDescent="0.25">
      <c r="D80" s="36" t="s">
        <v>162</v>
      </c>
    </row>
    <row r="81" spans="4:4" x14ac:dyDescent="0.25">
      <c r="D8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Caracterización</vt:lpstr>
      <vt:lpstr>INDICADOR 1</vt:lpstr>
      <vt:lpstr>INDICADOR 2</vt:lpstr>
      <vt:lpstr>INDICADOR 3</vt:lpstr>
      <vt:lpstr>Normograma PI02</vt:lpstr>
      <vt:lpstr>Listas desplegables</vt:lpstr>
      <vt:lpstr>Apoyo</vt:lpstr>
      <vt:lpstr>'INDICADOR 1'!Área_de_impresión</vt:lpstr>
      <vt:lpstr>'INDICADOR 2'!Área_de_impresión</vt:lpstr>
      <vt:lpstr>'INDICADOR 3'!Área_de_impresión</vt:lpstr>
      <vt:lpstr>'Normograma PI02'!Área_de_impresión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2019-08-13T13:51:11Z</cp:lastPrinted>
  <dcterms:created xsi:type="dcterms:W3CDTF">2019-04-09T16:24:36Z</dcterms:created>
  <dcterms:modified xsi:type="dcterms:W3CDTF">2019-11-27T14:50:16Z</dcterms:modified>
</cp:coreProperties>
</file>